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 (Derek Hendrikz)\DHC - Production\Organamics\02 Tools &amp; Hand-Outs\Psychometric Evaluation\Keirsey Bates\"/>
    </mc:Choice>
  </mc:AlternateContent>
  <bookViews>
    <workbookView xWindow="0" yWindow="0" windowWidth="24000" windowHeight="9735"/>
  </bookViews>
  <sheets>
    <sheet name="Questionarre" sheetId="1" r:id="rId1"/>
    <sheet name="Scor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  <c r="G6" i="2"/>
  <c r="F6" i="2"/>
  <c r="E6" i="2"/>
  <c r="D6" i="2"/>
  <c r="C6" i="2"/>
  <c r="B6" i="2"/>
  <c r="A6" i="2"/>
  <c r="B1" i="2" l="1"/>
  <c r="F54" i="1"/>
  <c r="E54" i="1"/>
  <c r="F310" i="1"/>
  <c r="E310" i="1"/>
  <c r="F306" i="1"/>
  <c r="E306" i="1"/>
  <c r="F302" i="1"/>
  <c r="E302" i="1"/>
  <c r="F298" i="1"/>
  <c r="E298" i="1"/>
  <c r="F294" i="1"/>
  <c r="E294" i="1"/>
  <c r="F290" i="1"/>
  <c r="E290" i="1"/>
  <c r="F286" i="1"/>
  <c r="E286" i="1"/>
  <c r="F282" i="1"/>
  <c r="E282" i="1"/>
  <c r="F278" i="1"/>
  <c r="E278" i="1"/>
  <c r="F274" i="1"/>
  <c r="E274" i="1"/>
  <c r="F270" i="1"/>
  <c r="E270" i="1"/>
  <c r="F266" i="1"/>
  <c r="E266" i="1"/>
  <c r="F262" i="1"/>
  <c r="E262" i="1"/>
  <c r="F258" i="1"/>
  <c r="E258" i="1"/>
  <c r="F254" i="1"/>
  <c r="E254" i="1"/>
  <c r="F250" i="1"/>
  <c r="E250" i="1"/>
  <c r="F246" i="1"/>
  <c r="E246" i="1"/>
  <c r="F242" i="1"/>
  <c r="E242" i="1"/>
  <c r="F238" i="1"/>
  <c r="E238" i="1"/>
  <c r="F234" i="1"/>
  <c r="E234" i="1"/>
  <c r="F230" i="1"/>
  <c r="E230" i="1"/>
  <c r="F226" i="1"/>
  <c r="E226" i="1"/>
  <c r="F222" i="1"/>
  <c r="E222" i="1"/>
  <c r="F218" i="1"/>
  <c r="E218" i="1"/>
  <c r="F214" i="1"/>
  <c r="E214" i="1"/>
  <c r="F210" i="1"/>
  <c r="E210" i="1"/>
  <c r="F206" i="1"/>
  <c r="E206" i="1"/>
  <c r="F202" i="1"/>
  <c r="E202" i="1"/>
  <c r="F198" i="1"/>
  <c r="E198" i="1"/>
  <c r="F194" i="1"/>
  <c r="E194" i="1"/>
  <c r="F190" i="1"/>
  <c r="E190" i="1"/>
  <c r="F186" i="1"/>
  <c r="E186" i="1"/>
  <c r="F182" i="1"/>
  <c r="E182" i="1"/>
  <c r="F178" i="1"/>
  <c r="E178" i="1"/>
  <c r="F174" i="1"/>
  <c r="E174" i="1"/>
  <c r="F170" i="1"/>
  <c r="E170" i="1"/>
  <c r="F166" i="1"/>
  <c r="E166" i="1"/>
  <c r="F162" i="1"/>
  <c r="E162" i="1"/>
  <c r="F158" i="1"/>
  <c r="E158" i="1"/>
  <c r="F154" i="1"/>
  <c r="E154" i="1"/>
  <c r="F150" i="1"/>
  <c r="E150" i="1"/>
  <c r="F146" i="1"/>
  <c r="E146" i="1"/>
  <c r="F142" i="1"/>
  <c r="E142" i="1"/>
  <c r="F138" i="1"/>
  <c r="E138" i="1"/>
  <c r="F134" i="1"/>
  <c r="E134" i="1"/>
  <c r="F130" i="1"/>
  <c r="E130" i="1"/>
  <c r="F126" i="1"/>
  <c r="E126" i="1"/>
  <c r="F122" i="1"/>
  <c r="E122" i="1"/>
  <c r="F118" i="1"/>
  <c r="E118" i="1"/>
  <c r="F114" i="1"/>
  <c r="E114" i="1"/>
  <c r="F110" i="1"/>
  <c r="E110" i="1"/>
  <c r="F106" i="1"/>
  <c r="E106" i="1"/>
  <c r="F102" i="1"/>
  <c r="E102" i="1"/>
  <c r="F98" i="1"/>
  <c r="E98" i="1"/>
  <c r="F94" i="1"/>
  <c r="E94" i="1"/>
  <c r="F90" i="1"/>
  <c r="E90" i="1"/>
  <c r="F86" i="1"/>
  <c r="E86" i="1"/>
  <c r="F82" i="1"/>
  <c r="E82" i="1"/>
  <c r="F78" i="1"/>
  <c r="E78" i="1"/>
  <c r="F74" i="1"/>
  <c r="E74" i="1"/>
  <c r="F70" i="1"/>
  <c r="E70" i="1"/>
  <c r="F66" i="1"/>
  <c r="E66" i="1"/>
  <c r="F62" i="1"/>
  <c r="E62" i="1"/>
  <c r="F58" i="1"/>
  <c r="E58" i="1"/>
  <c r="F22" i="1"/>
  <c r="E22" i="1"/>
  <c r="F50" i="1"/>
  <c r="E50" i="1"/>
  <c r="F46" i="1"/>
  <c r="E46" i="1"/>
  <c r="F42" i="1"/>
  <c r="E42" i="1"/>
  <c r="F38" i="1"/>
  <c r="E38" i="1"/>
  <c r="F34" i="1"/>
  <c r="E34" i="1"/>
  <c r="F30" i="1"/>
  <c r="E30" i="1"/>
  <c r="F26" i="1"/>
  <c r="E26" i="1"/>
  <c r="F18" i="1"/>
  <c r="E18" i="1"/>
  <c r="G4" i="2" l="1"/>
  <c r="B4" i="2"/>
  <c r="A4" i="2"/>
  <c r="D4" i="2"/>
  <c r="H4" i="2"/>
  <c r="E4" i="2"/>
  <c r="F4" i="2"/>
  <c r="C4" i="2"/>
</calcChain>
</file>

<file path=xl/sharedStrings.xml><?xml version="1.0" encoding="utf-8"?>
<sst xmlns="http://schemas.openxmlformats.org/spreadsheetml/2006/main" count="398" uniqueCount="246">
  <si>
    <t>Interact with many, including strangers</t>
  </si>
  <si>
    <t>a</t>
  </si>
  <si>
    <t>b</t>
  </si>
  <si>
    <t>At a party, do you…</t>
  </si>
  <si>
    <t>Interact with a few, known to you</t>
  </si>
  <si>
    <t>Select</t>
  </si>
  <si>
    <t>Score a</t>
  </si>
  <si>
    <t>Score b</t>
  </si>
  <si>
    <t>Statement:</t>
  </si>
  <si>
    <t>Choice</t>
  </si>
  <si>
    <t>Realistic than speculative</t>
  </si>
  <si>
    <t>Are you more…</t>
  </si>
  <si>
    <t>Speculative than realistic</t>
  </si>
  <si>
    <t>Name:</t>
  </si>
  <si>
    <t xml:space="preserve">www.derekhendrikz.com </t>
  </si>
  <si>
    <t>Derek Hendrikz</t>
  </si>
  <si>
    <t>(+) 27 12 567 2824</t>
  </si>
  <si>
    <t xml:space="preserve">hello@derekhendrikz.com </t>
  </si>
  <si>
    <t>Score Sheet:</t>
  </si>
  <si>
    <t>Introversion:</t>
  </si>
  <si>
    <t>Extroversion:</t>
  </si>
  <si>
    <t>Sensing:</t>
  </si>
  <si>
    <t>Intuition:</t>
  </si>
  <si>
    <t>Thinking:</t>
  </si>
  <si>
    <t>Feeling:</t>
  </si>
  <si>
    <t>Judgement:</t>
  </si>
  <si>
    <t>Perception:</t>
  </si>
  <si>
    <t>RULES:</t>
  </si>
  <si>
    <t>Write your name in the given space above so that the assessor can identify you.</t>
  </si>
  <si>
    <t xml:space="preserve">Use your code to download your profile in the resource centre of www.derekhendrikz.com  </t>
  </si>
  <si>
    <t>Please make a selection at each statement. Not selecting will influence your profile.</t>
  </si>
  <si>
    <t>Do not put too much thought into the statements, what comes to mid first is probably right.</t>
  </si>
  <si>
    <t>When completed, your profile code will appear on the 'score' sheet (see tab below)</t>
  </si>
  <si>
    <t>Is it worse to…</t>
  </si>
  <si>
    <t>Have your head in the clouds (be a dreamer)</t>
  </si>
  <si>
    <t>Be “in a rut” (be in strict routine)</t>
  </si>
  <si>
    <t>Selections are made by clicking on the circle next to each statement.</t>
  </si>
  <si>
    <t>Are you more impressed by…</t>
  </si>
  <si>
    <t>Principles</t>
  </si>
  <si>
    <t>Emotions</t>
  </si>
  <si>
    <t>Are you more drawn towards the…</t>
  </si>
  <si>
    <t>Convincing (head)</t>
  </si>
  <si>
    <t>Touching (heart)</t>
  </si>
  <si>
    <t>Towards deadlines</t>
  </si>
  <si>
    <t>Whenever</t>
  </si>
  <si>
    <t>Do you prefer to work…</t>
  </si>
  <si>
    <t>Do you tend to choose</t>
  </si>
  <si>
    <t>Rather carefully</t>
  </si>
  <si>
    <t>Somewhat impulsively</t>
  </si>
  <si>
    <t>At parties do you…</t>
  </si>
  <si>
    <t>Stay late, with increasing energy</t>
  </si>
  <si>
    <t>Leave early, with decreased energy</t>
  </si>
  <si>
    <t>Are you more attracted to…</t>
  </si>
  <si>
    <t>Sensible people</t>
  </si>
  <si>
    <t>Imaginative people</t>
  </si>
  <si>
    <t>Are you more interested in…</t>
  </si>
  <si>
    <t>In judging others, are you more swayed by…</t>
  </si>
  <si>
    <t>Laws than circumstances</t>
  </si>
  <si>
    <t>Circumstances than law</t>
  </si>
  <si>
    <t>In approaching others, are you more…</t>
  </si>
  <si>
    <t>Impersonal and detached</t>
  </si>
  <si>
    <t>Personal</t>
  </si>
  <si>
    <t>Punctual</t>
  </si>
  <si>
    <t>Leisurely</t>
  </si>
  <si>
    <t>Completed</t>
  </si>
  <si>
    <t>Incomplete</t>
  </si>
  <si>
    <t>In social groups do you?</t>
  </si>
  <si>
    <t>Get behind on the news</t>
  </si>
  <si>
    <t>In doing ordinary things are you more likely to...</t>
  </si>
  <si>
    <t>Do it the usual way</t>
  </si>
  <si>
    <t>Do it your own way</t>
  </si>
  <si>
    <t>Say what they mean and mean what they say</t>
  </si>
  <si>
    <t>Writers should…</t>
  </si>
  <si>
    <t>Express things using more of analogy (comparison between features)</t>
  </si>
  <si>
    <t>Which appeals to you more?</t>
  </si>
  <si>
    <t>Consistency of thought</t>
  </si>
  <si>
    <t>Harmonious human relationships</t>
  </si>
  <si>
    <t>Are you more comfortable in making…</t>
  </si>
  <si>
    <t>Logical judgements</t>
  </si>
  <si>
    <t>value judgements</t>
  </si>
  <si>
    <t>Do you want things…</t>
  </si>
  <si>
    <t>Settled and decided</t>
  </si>
  <si>
    <t>Unsettled and undecided</t>
  </si>
  <si>
    <t>Would you say you are more…</t>
  </si>
  <si>
    <t>Serious and determined</t>
  </si>
  <si>
    <t>Easy going</t>
  </si>
  <si>
    <t>Pick up the phone and talk without prior rehearsal</t>
  </si>
  <si>
    <t>Rehearse what you are going to say</t>
  </si>
  <si>
    <t>Facts…</t>
  </si>
  <si>
    <t>Speak for themselves</t>
  </si>
  <si>
    <t>In phoning do you…</t>
  </si>
  <si>
    <t>Are visionaries…</t>
  </si>
  <si>
    <t>Are you more often…</t>
  </si>
  <si>
    <t>A cool headed person</t>
  </si>
  <si>
    <t>A warm hearted person</t>
  </si>
  <si>
    <t>It is worst to be…</t>
  </si>
  <si>
    <t>Unjust</t>
  </si>
  <si>
    <t>Merciless</t>
  </si>
  <si>
    <t>Should one usually let events occur…</t>
  </si>
  <si>
    <t>By careful selection and choice</t>
  </si>
  <si>
    <t>Randomly and by chance</t>
  </si>
  <si>
    <t>Do you feel better about</t>
  </si>
  <si>
    <t>Having purchased</t>
  </si>
  <si>
    <t>Having the option to buy</t>
  </si>
  <si>
    <t>When with people do you…</t>
  </si>
  <si>
    <t>Initiate conversation</t>
  </si>
  <si>
    <t>Wait to be approached</t>
  </si>
  <si>
    <t>Rarely questionable</t>
  </si>
  <si>
    <t>Frequently questionable</t>
  </si>
  <si>
    <t>Children often do not…</t>
  </si>
  <si>
    <t>Make themselves useful enough</t>
  </si>
  <si>
    <t>Exercise their fantasy enough</t>
  </si>
  <si>
    <t>Common sense…</t>
  </si>
  <si>
    <t>In making decisions are you more comfortable with…</t>
  </si>
  <si>
    <t>Standards</t>
  </si>
  <si>
    <t>Feelings</t>
  </si>
  <si>
    <t>Gentle than firm</t>
  </si>
  <si>
    <t>Which is more admirable…</t>
  </si>
  <si>
    <t>The ability to organize and be methodical</t>
  </si>
  <si>
    <t>The ability to adapt and make do</t>
  </si>
  <si>
    <t>Do you put more value on the…</t>
  </si>
  <si>
    <t>Definite</t>
  </si>
  <si>
    <t>Open minded</t>
  </si>
  <si>
    <t>Does new and non-routine interaction with others…</t>
  </si>
  <si>
    <t>Stimulate and energize you</t>
  </si>
  <si>
    <t>Tax your reserves</t>
  </si>
  <si>
    <t>An ideas person</t>
  </si>
  <si>
    <t>Are you more frequently…</t>
  </si>
  <si>
    <t>A Practical person</t>
  </si>
  <si>
    <t>See how others are useful</t>
  </si>
  <si>
    <t>Are you more likely to…</t>
  </si>
  <si>
    <t>See how you can be useful to others</t>
  </si>
  <si>
    <t>Which one is more satisfying…</t>
  </si>
  <si>
    <t>To discuss an issue thoroughly</t>
  </si>
  <si>
    <t>To arrive at agreement on an issue</t>
  </si>
  <si>
    <t>Which rules you more…</t>
  </si>
  <si>
    <t>Your head</t>
  </si>
  <si>
    <t>Your heart</t>
  </si>
  <si>
    <t>Are you more comfortable with work that is…</t>
  </si>
  <si>
    <t>Contracted</t>
  </si>
  <si>
    <t>Done on a casual basis</t>
  </si>
  <si>
    <t>Do you tend to look for…</t>
  </si>
  <si>
    <t>What ever turns up</t>
  </si>
  <si>
    <t>Do you prefer…</t>
  </si>
  <si>
    <t>Many friends with brief contact</t>
  </si>
  <si>
    <t>A few friends with more lengthy contact</t>
  </si>
  <si>
    <t>Facts</t>
  </si>
  <si>
    <t>Production and distribution</t>
  </si>
  <si>
    <t>Design and development</t>
  </si>
  <si>
    <t>Which one is more of a compliment…</t>
  </si>
  <si>
    <t>Being a very logical person</t>
  </si>
  <si>
    <t>Being a very sentimental person</t>
  </si>
  <si>
    <t>Do you value in yourself more that you are…</t>
  </si>
  <si>
    <t>Unwavering</t>
  </si>
  <si>
    <t>Devoted</t>
  </si>
  <si>
    <t>Final and unalterable statement</t>
  </si>
  <si>
    <t>Tentative and preliminary statement</t>
  </si>
  <si>
    <t>Do you more often prefer the…</t>
  </si>
  <si>
    <t>Before a decision</t>
  </si>
  <si>
    <t>After a decision</t>
  </si>
  <si>
    <t>Do you…</t>
  </si>
  <si>
    <t>Speak easily and at length with strangers</t>
  </si>
  <si>
    <t>Find little to say to strangers</t>
  </si>
  <si>
    <t>Are you more likely to trust your…</t>
  </si>
  <si>
    <t>Experience</t>
  </si>
  <si>
    <t>Hunch</t>
  </si>
  <si>
    <t>Do you feel…</t>
  </si>
  <si>
    <t>More practical than ingenious</t>
  </si>
  <si>
    <t>More ingenious than practical</t>
  </si>
  <si>
    <t>Which person is more to be complimented?</t>
  </si>
  <si>
    <t>A person of clear reason</t>
  </si>
  <si>
    <t>A strong person</t>
  </si>
  <si>
    <t>Are you inclined more to be…</t>
  </si>
  <si>
    <t>Sympathetic</t>
  </si>
  <si>
    <t>Fair minded</t>
  </si>
  <si>
    <t>Is it mostly preferable to…</t>
  </si>
  <si>
    <t>Make sure things are arranged</t>
  </si>
  <si>
    <t>Just let things happen</t>
  </si>
  <si>
    <t>In relationships should most things be…</t>
  </si>
  <si>
    <t>Renegotiable</t>
  </si>
  <si>
    <t>When the phone rings do you…</t>
  </si>
  <si>
    <t>Hasten to get to it first</t>
  </si>
  <si>
    <t>Someone will answer</t>
  </si>
  <si>
    <t>Do you prize in yourself…</t>
  </si>
  <si>
    <t>A strong sense of reality</t>
  </si>
  <si>
    <t>A vivid imagination</t>
  </si>
  <si>
    <t>Are you drawn more to…</t>
  </si>
  <si>
    <t>Fundamentals</t>
  </si>
  <si>
    <t>Overtones</t>
  </si>
  <si>
    <t>To be too passionate</t>
  </si>
  <si>
    <t>To be too objective</t>
  </si>
  <si>
    <t>Which seems to be the greater error?</t>
  </si>
  <si>
    <t>Do you see yourself as…</t>
  </si>
  <si>
    <t>Basically hard headed</t>
  </si>
  <si>
    <t>Basically soft hearted</t>
  </si>
  <si>
    <t>Which situation appeals to you more?</t>
  </si>
  <si>
    <t>The structured and scheduled</t>
  </si>
  <si>
    <t>The unstructured and unscheduled</t>
  </si>
  <si>
    <t>Are you a person that is more…</t>
  </si>
  <si>
    <t>Routinized than whimsical</t>
  </si>
  <si>
    <t>Whimsical than routinized</t>
  </si>
  <si>
    <t>Are you…</t>
  </si>
  <si>
    <t>Easy to approach</t>
  </si>
  <si>
    <t>Somewhat reserved</t>
  </si>
  <si>
    <t>In writings do you prefer…</t>
  </si>
  <si>
    <t>The more literal</t>
  </si>
  <si>
    <t>You find it harder to…</t>
  </si>
  <si>
    <t>Identify with others</t>
  </si>
  <si>
    <t>Utilise others</t>
  </si>
  <si>
    <t>Which do you wish more for yourself?</t>
  </si>
  <si>
    <t>Strength of compassion</t>
  </si>
  <si>
    <t>Which is the greater fault</t>
  </si>
  <si>
    <t>Being indiscriminate</t>
  </si>
  <si>
    <t>Being critical</t>
  </si>
  <si>
    <t>Do you prefer the…</t>
  </si>
  <si>
    <t>Planned event</t>
  </si>
  <si>
    <t>Unplanned event</t>
  </si>
  <si>
    <t>You tend to be more…</t>
  </si>
  <si>
    <t>Would you prefer to…</t>
  </si>
  <si>
    <t>Meet people at parties and social gatherings</t>
  </si>
  <si>
    <t>Meet people online or on social networks</t>
  </si>
  <si>
    <t>The world is ruled by…</t>
  </si>
  <si>
    <t>Those wo get their hands dirty and get things done</t>
  </si>
  <si>
    <t>Those who have new ideas and concepts</t>
  </si>
  <si>
    <t>A leader is a person who…</t>
  </si>
  <si>
    <t>Achieves results</t>
  </si>
  <si>
    <t>The world is governed by…</t>
  </si>
  <si>
    <t>Facts (its black or white)</t>
  </si>
  <si>
    <t>Perceptions (its grey)</t>
  </si>
  <si>
    <t>Keirsey Bates Temperament Sorter</t>
  </si>
  <si>
    <t>What's actual</t>
  </si>
  <si>
    <t>What's possible</t>
  </si>
  <si>
    <t>Does it bother you more having things…</t>
  </si>
  <si>
    <t>Keep abreast of others happenings</t>
  </si>
  <si>
    <t>Illustrate principles</t>
  </si>
  <si>
    <t>Somewhat annoying</t>
  </si>
  <si>
    <t>rather fascinating</t>
  </si>
  <si>
    <t>The orderly</t>
  </si>
  <si>
    <t>Are you comfortable…</t>
  </si>
  <si>
    <t>Random and circumstantial</t>
  </si>
  <si>
    <t>The more figurative</t>
  </si>
  <si>
    <t>Clarity of reason</t>
  </si>
  <si>
    <t>Deliberate than spontaneous</t>
  </si>
  <si>
    <t>Spontaneous than deliberate</t>
  </si>
  <si>
    <t>Is loved by his/her people</t>
  </si>
  <si>
    <t>Firm than gentle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</si>
</sst>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Fill="1"/>
    <xf numFmtId="0" fontId="0" fillId="0" borderId="0" xfId="0" applyFill="1"/>
    <xf numFmtId="0" fontId="7" fillId="0" borderId="0" xfId="0" applyFont="1"/>
    <xf numFmtId="0" fontId="1" fillId="4" borderId="0" xfId="0" applyFont="1" applyFill="1"/>
    <xf numFmtId="0" fontId="9" fillId="0" borderId="0" xfId="0" applyFont="1" applyAlignment="1">
      <alignment horizontal="center" vertic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0" xfId="0" applyFont="1" applyProtection="1"/>
    <xf numFmtId="0" fontId="0" fillId="0" borderId="0" xfId="0" applyProtection="1"/>
    <xf numFmtId="0" fontId="2" fillId="0" borderId="0" xfId="0" applyFont="1" applyProtection="1"/>
    <xf numFmtId="0" fontId="3" fillId="0" borderId="0" xfId="0" applyFont="1" applyBorder="1" applyProtection="1"/>
    <xf numFmtId="0" fontId="2" fillId="0" borderId="0" xfId="0" applyFont="1" applyBorder="1" applyProtection="1"/>
    <xf numFmtId="0" fontId="6" fillId="0" borderId="0" xfId="1" applyProtection="1"/>
    <xf numFmtId="0" fontId="10" fillId="0" borderId="0" xfId="1" applyFont="1" applyProtection="1"/>
    <xf numFmtId="0" fontId="10" fillId="0" borderId="0" xfId="0" applyFont="1" applyProtection="1"/>
    <xf numFmtId="0" fontId="11" fillId="0" borderId="0" xfId="1" applyFont="1" applyProtection="1"/>
    <xf numFmtId="0" fontId="2" fillId="0" borderId="0" xfId="0" applyFont="1" applyFill="1" applyProtection="1"/>
    <xf numFmtId="0" fontId="5" fillId="0" borderId="0" xfId="0" applyFont="1" applyFill="1" applyProtection="1"/>
    <xf numFmtId="0" fontId="2" fillId="2" borderId="0" xfId="0" applyFont="1" applyFill="1" applyProtection="1"/>
    <xf numFmtId="0" fontId="5" fillId="2" borderId="0" xfId="0" applyFont="1" applyFill="1" applyProtection="1"/>
    <xf numFmtId="0" fontId="2" fillId="0" borderId="0" xfId="0" applyFont="1" applyAlignment="1" applyProtection="1">
      <alignment horizontal="center"/>
    </xf>
    <xf numFmtId="0" fontId="4" fillId="0" borderId="0" xfId="0" applyFont="1" applyProtection="1"/>
    <xf numFmtId="0" fontId="8" fillId="3" borderId="0" xfId="0" applyFont="1" applyFill="1" applyProtection="1"/>
    <xf numFmtId="0" fontId="0" fillId="3" borderId="0" xfId="0" applyFill="1" applyProtection="1"/>
    <xf numFmtId="0" fontId="8" fillId="0" borderId="0" xfId="0" applyFont="1" applyFill="1" applyProtection="1"/>
    <xf numFmtId="0" fontId="0" fillId="0" borderId="0" xfId="0" applyFill="1" applyProtection="1"/>
    <xf numFmtId="0" fontId="2" fillId="0" borderId="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5" fillId="0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0" borderId="0" xfId="0" applyFill="1" applyProtection="1">
      <protection locked="0"/>
    </xf>
    <xf numFmtId="0" fontId="1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D$18" lockText="1" noThreeD="1"/>
</file>

<file path=xl/ctrlProps/ctrlProp10.xml><?xml version="1.0" encoding="utf-8"?>
<formControlPr xmlns="http://schemas.microsoft.com/office/spreadsheetml/2009/9/main" objectType="Radio" firstButton="1" fmlaLink="$D$26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fmlaLink="$D$98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firstButton="1" fmlaLink="$D$10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GBox" noThreeD="1"/>
</file>

<file path=xl/ctrlProps/ctrlProp114.xml><?xml version="1.0" encoding="utf-8"?>
<formControlPr xmlns="http://schemas.microsoft.com/office/spreadsheetml/2009/9/main" objectType="Radio" firstButton="1" fmlaLink="$D$106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Radio" firstButton="1" fmlaLink="$D$110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fmlaLink="$D$114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Radio" firstButton="1" fmlaLink="$D$118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Radio" firstButton="1" fmlaLink="$D$122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fmlaLink="$D$126" lockText="1" noThreeD="1"/>
</file>

<file path=xl/ctrlProps/ctrlProp14.xml><?xml version="1.0" encoding="utf-8"?>
<formControlPr xmlns="http://schemas.microsoft.com/office/spreadsheetml/2009/9/main" objectType="GBox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GBox" noThreeD="1"/>
</file>

<file path=xl/ctrlProps/ctrlProp144.xml><?xml version="1.0" encoding="utf-8"?>
<formControlPr xmlns="http://schemas.microsoft.com/office/spreadsheetml/2009/9/main" objectType="Radio" firstButton="1" fmlaLink="$D$130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Radio" firstButton="1" fmlaLink="$D$134" lockText="1" noThreeD="1"/>
</file>

<file path=xl/ctrlProps/ctrlProp15.xml><?xml version="1.0" encoding="utf-8"?>
<formControlPr xmlns="http://schemas.microsoft.com/office/spreadsheetml/2009/9/main" objectType="Radio" firstButton="1" fmlaLink="$D$30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Radio" firstButton="1" fmlaLink="$D$138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GBox" noThreeD="1"/>
</file>

<file path=xl/ctrlProps/ctrlProp159.xml><?xml version="1.0" encoding="utf-8"?>
<formControlPr xmlns="http://schemas.microsoft.com/office/spreadsheetml/2009/9/main" objectType="Radio" firstButton="1" fmlaLink="$D$14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Radio" firstButton="1" fmlaLink="$D$146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Radio" firstButton="1" fmlaLink="$D$150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GBox" noThreeD="1"/>
</file>

<file path=xl/ctrlProps/ctrlProp174.xml><?xml version="1.0" encoding="utf-8"?>
<formControlPr xmlns="http://schemas.microsoft.com/office/spreadsheetml/2009/9/main" objectType="Radio" firstButton="1" fmlaLink="$D$154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GBox" noThreeD="1"/>
</file>

<file path=xl/ctrlProps/ctrlProp179.xml><?xml version="1.0" encoding="utf-8"?>
<formControlPr xmlns="http://schemas.microsoft.com/office/spreadsheetml/2009/9/main" objectType="Radio" firstButton="1" fmlaLink="$D$158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Radio" firstButton="1" fmlaLink="$D$162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GBox" noThreeD="1"/>
</file>

<file path=xl/ctrlProps/ctrlProp189.xml><?xml version="1.0" encoding="utf-8"?>
<formControlPr xmlns="http://schemas.microsoft.com/office/spreadsheetml/2009/9/main" objectType="Radio" firstButton="1" fmlaLink="$D$166" lockText="1" noThreeD="1"/>
</file>

<file path=xl/ctrlProps/ctrlProp19.xml><?xml version="1.0" encoding="utf-8"?>
<formControlPr xmlns="http://schemas.microsoft.com/office/spreadsheetml/2009/9/main" objectType="GBox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GBox" noThreeD="1"/>
</file>

<file path=xl/ctrlProps/ctrlProp194.xml><?xml version="1.0" encoding="utf-8"?>
<formControlPr xmlns="http://schemas.microsoft.com/office/spreadsheetml/2009/9/main" objectType="Radio" firstButton="1" fmlaLink="$D$170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Radio" firstButton="1" fmlaLink="$D$174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fmlaLink="$D$34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GBox" noThreeD="1"/>
</file>

<file path=xl/ctrlProps/ctrlProp204.xml><?xml version="1.0" encoding="utf-8"?>
<formControlPr xmlns="http://schemas.microsoft.com/office/spreadsheetml/2009/9/main" objectType="Radio" firstButton="1" fmlaLink="$D$178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GBox" noThreeD="1"/>
</file>

<file path=xl/ctrlProps/ctrlProp209.xml><?xml version="1.0" encoding="utf-8"?>
<formControlPr xmlns="http://schemas.microsoft.com/office/spreadsheetml/2009/9/main" objectType="Radio" firstButton="1" fmlaLink="$D$182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Radio" firstButton="1" fmlaLink="$D$186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Radio" lockText="1" noThreeD="1"/>
</file>

<file path=xl/ctrlProps/ctrlProp218.xml><?xml version="1.0" encoding="utf-8"?>
<formControlPr xmlns="http://schemas.microsoft.com/office/spreadsheetml/2009/9/main" objectType="GBox" noThreeD="1"/>
</file>

<file path=xl/ctrlProps/ctrlProp219.xml><?xml version="1.0" encoding="utf-8"?>
<formControlPr xmlns="http://schemas.microsoft.com/office/spreadsheetml/2009/9/main" objectType="Radio" firstButton="1" fmlaLink="$D$190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GBox" noThreeD="1"/>
</file>

<file path=xl/ctrlProps/ctrlProp224.xml><?xml version="1.0" encoding="utf-8"?>
<formControlPr xmlns="http://schemas.microsoft.com/office/spreadsheetml/2009/9/main" objectType="Radio" firstButton="1" fmlaLink="$D$194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Radio" firstButton="1" fmlaLink="$D$198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lockText="1" noThreeD="1"/>
</file>

<file path=xl/ctrlProps/ctrlProp233.xml><?xml version="1.0" encoding="utf-8"?>
<formControlPr xmlns="http://schemas.microsoft.com/office/spreadsheetml/2009/9/main" objectType="GBox" noThreeD="1"/>
</file>

<file path=xl/ctrlProps/ctrlProp234.xml><?xml version="1.0" encoding="utf-8"?>
<formControlPr xmlns="http://schemas.microsoft.com/office/spreadsheetml/2009/9/main" objectType="Radio" firstButton="1" fmlaLink="$D$202" lockText="1" noThreeD="1"/>
</file>

<file path=xl/ctrlProps/ctrlProp235.xml><?xml version="1.0" encoding="utf-8"?>
<formControlPr xmlns="http://schemas.microsoft.com/office/spreadsheetml/2009/9/main" objectType="Radio" lockText="1" noThreeD="1"/>
</file>

<file path=xl/ctrlProps/ctrlProp236.xml><?xml version="1.0" encoding="utf-8"?>
<formControlPr xmlns="http://schemas.microsoft.com/office/spreadsheetml/2009/9/main" objectType="Radio" lockText="1" noThreeD="1"/>
</file>

<file path=xl/ctrlProps/ctrlProp237.xml><?xml version="1.0" encoding="utf-8"?>
<formControlPr xmlns="http://schemas.microsoft.com/office/spreadsheetml/2009/9/main" objectType="Radio" lockText="1" noThreeD="1"/>
</file>

<file path=xl/ctrlProps/ctrlProp238.xml><?xml version="1.0" encoding="utf-8"?>
<formControlPr xmlns="http://schemas.microsoft.com/office/spreadsheetml/2009/9/main" objectType="GBox" noThreeD="1"/>
</file>

<file path=xl/ctrlProps/ctrlProp239.xml><?xml version="1.0" encoding="utf-8"?>
<formControlPr xmlns="http://schemas.microsoft.com/office/spreadsheetml/2009/9/main" objectType="Radio" firstButton="1" fmlaLink="$D$206" lockText="1" noThreeD="1"/>
</file>

<file path=xl/ctrlProps/ctrlProp24.xml><?xml version="1.0" encoding="utf-8"?>
<formControlPr xmlns="http://schemas.microsoft.com/office/spreadsheetml/2009/9/main" objectType="GBox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Radio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GBox" noThreeD="1"/>
</file>

<file path=xl/ctrlProps/ctrlProp244.xml><?xml version="1.0" encoding="utf-8"?>
<formControlPr xmlns="http://schemas.microsoft.com/office/spreadsheetml/2009/9/main" objectType="Radio" firstButton="1" fmlaLink="$D$210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Radio" lockText="1" noThreeD="1"/>
</file>

<file path=xl/ctrlProps/ctrlProp248.xml><?xml version="1.0" encoding="utf-8"?>
<formControlPr xmlns="http://schemas.microsoft.com/office/spreadsheetml/2009/9/main" objectType="GBox" noThreeD="1"/>
</file>

<file path=xl/ctrlProps/ctrlProp249.xml><?xml version="1.0" encoding="utf-8"?>
<formControlPr xmlns="http://schemas.microsoft.com/office/spreadsheetml/2009/9/main" objectType="Radio" firstButton="1" fmlaLink="$D$214" lockText="1" noThreeD="1"/>
</file>

<file path=xl/ctrlProps/ctrlProp25.xml><?xml version="1.0" encoding="utf-8"?>
<formControlPr xmlns="http://schemas.microsoft.com/office/spreadsheetml/2009/9/main" objectType="Radio" firstButton="1" fmlaLink="$D$38" lockText="1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Radio" lockText="1" noThreeD="1"/>
</file>

<file path=xl/ctrlProps/ctrlProp252.xml><?xml version="1.0" encoding="utf-8"?>
<formControlPr xmlns="http://schemas.microsoft.com/office/spreadsheetml/2009/9/main" objectType="Radio" lockText="1" noThreeD="1"/>
</file>

<file path=xl/ctrlProps/ctrlProp253.xml><?xml version="1.0" encoding="utf-8"?>
<formControlPr xmlns="http://schemas.microsoft.com/office/spreadsheetml/2009/9/main" objectType="GBox" noThreeD="1"/>
</file>

<file path=xl/ctrlProps/ctrlProp254.xml><?xml version="1.0" encoding="utf-8"?>
<formControlPr xmlns="http://schemas.microsoft.com/office/spreadsheetml/2009/9/main" objectType="Radio" firstButton="1" fmlaLink="$D$218" lockText="1" noThreeD="1"/>
</file>

<file path=xl/ctrlProps/ctrlProp255.xml><?xml version="1.0" encoding="utf-8"?>
<formControlPr xmlns="http://schemas.microsoft.com/office/spreadsheetml/2009/9/main" objectType="Radio" lockText="1" noThreeD="1"/>
</file>

<file path=xl/ctrlProps/ctrlProp256.xml><?xml version="1.0" encoding="utf-8"?>
<formControlPr xmlns="http://schemas.microsoft.com/office/spreadsheetml/2009/9/main" objectType="Radio" lockText="1" noThreeD="1"/>
</file>

<file path=xl/ctrlProps/ctrlProp257.xml><?xml version="1.0" encoding="utf-8"?>
<formControlPr xmlns="http://schemas.microsoft.com/office/spreadsheetml/2009/9/main" objectType="Radio" lockText="1" noThreeD="1"/>
</file>

<file path=xl/ctrlProps/ctrlProp258.xml><?xml version="1.0" encoding="utf-8"?>
<formControlPr xmlns="http://schemas.microsoft.com/office/spreadsheetml/2009/9/main" objectType="GBox" noThreeD="1"/>
</file>

<file path=xl/ctrlProps/ctrlProp259.xml><?xml version="1.0" encoding="utf-8"?>
<formControlPr xmlns="http://schemas.microsoft.com/office/spreadsheetml/2009/9/main" objectType="Radio" firstButton="1" fmlaLink="$D$222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Radio" lockText="1" noThreeD="1"/>
</file>

<file path=xl/ctrlProps/ctrlProp261.xml><?xml version="1.0" encoding="utf-8"?>
<formControlPr xmlns="http://schemas.microsoft.com/office/spreadsheetml/2009/9/main" objectType="Radio" lockText="1" noThreeD="1"/>
</file>

<file path=xl/ctrlProps/ctrlProp262.xml><?xml version="1.0" encoding="utf-8"?>
<formControlPr xmlns="http://schemas.microsoft.com/office/spreadsheetml/2009/9/main" objectType="Radio" lockText="1" noThreeD="1"/>
</file>

<file path=xl/ctrlProps/ctrlProp263.xml><?xml version="1.0" encoding="utf-8"?>
<formControlPr xmlns="http://schemas.microsoft.com/office/spreadsheetml/2009/9/main" objectType="GBox" noThreeD="1"/>
</file>

<file path=xl/ctrlProps/ctrlProp264.xml><?xml version="1.0" encoding="utf-8"?>
<formControlPr xmlns="http://schemas.microsoft.com/office/spreadsheetml/2009/9/main" objectType="Radio" firstButton="1" fmlaLink="$D$226" lockText="1" noThreeD="1"/>
</file>

<file path=xl/ctrlProps/ctrlProp265.xml><?xml version="1.0" encoding="utf-8"?>
<formControlPr xmlns="http://schemas.microsoft.com/office/spreadsheetml/2009/9/main" objectType="Radio" lockText="1" noThreeD="1"/>
</file>

<file path=xl/ctrlProps/ctrlProp266.xml><?xml version="1.0" encoding="utf-8"?>
<formControlPr xmlns="http://schemas.microsoft.com/office/spreadsheetml/2009/9/main" objectType="Radio" lockText="1" noThreeD="1"/>
</file>

<file path=xl/ctrlProps/ctrlProp267.xml><?xml version="1.0" encoding="utf-8"?>
<formControlPr xmlns="http://schemas.microsoft.com/office/spreadsheetml/2009/9/main" objectType="Radio" lockText="1" noThreeD="1"/>
</file>

<file path=xl/ctrlProps/ctrlProp268.xml><?xml version="1.0" encoding="utf-8"?>
<formControlPr xmlns="http://schemas.microsoft.com/office/spreadsheetml/2009/9/main" objectType="GBox" noThreeD="1"/>
</file>

<file path=xl/ctrlProps/ctrlProp269.xml><?xml version="1.0" encoding="utf-8"?>
<formControlPr xmlns="http://schemas.microsoft.com/office/spreadsheetml/2009/9/main" objectType="Radio" firstButton="1" fmlaLink="$D$230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Radio" lockText="1" noThreeD="1"/>
</file>

<file path=xl/ctrlProps/ctrlProp272.xml><?xml version="1.0" encoding="utf-8"?>
<formControlPr xmlns="http://schemas.microsoft.com/office/spreadsheetml/2009/9/main" objectType="Radio" lockText="1" noThreeD="1"/>
</file>

<file path=xl/ctrlProps/ctrlProp273.xml><?xml version="1.0" encoding="utf-8"?>
<formControlPr xmlns="http://schemas.microsoft.com/office/spreadsheetml/2009/9/main" objectType="GBox" noThreeD="1"/>
</file>

<file path=xl/ctrlProps/ctrlProp274.xml><?xml version="1.0" encoding="utf-8"?>
<formControlPr xmlns="http://schemas.microsoft.com/office/spreadsheetml/2009/9/main" objectType="Radio" firstButton="1" fmlaLink="$D$234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lockText="1" noThreeD="1"/>
</file>

<file path=xl/ctrlProps/ctrlProp277.xml><?xml version="1.0" encoding="utf-8"?>
<formControlPr xmlns="http://schemas.microsoft.com/office/spreadsheetml/2009/9/main" objectType="Radio" lockText="1" noThreeD="1"/>
</file>

<file path=xl/ctrlProps/ctrlProp278.xml><?xml version="1.0" encoding="utf-8"?>
<formControlPr xmlns="http://schemas.microsoft.com/office/spreadsheetml/2009/9/main" objectType="GBox" noThreeD="1"/>
</file>

<file path=xl/ctrlProps/ctrlProp279.xml><?xml version="1.0" encoding="utf-8"?>
<formControlPr xmlns="http://schemas.microsoft.com/office/spreadsheetml/2009/9/main" objectType="Radio" firstButton="1" fmlaLink="$D$238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Radio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GBox" noThreeD="1"/>
</file>

<file path=xl/ctrlProps/ctrlProp284.xml><?xml version="1.0" encoding="utf-8"?>
<formControlPr xmlns="http://schemas.microsoft.com/office/spreadsheetml/2009/9/main" objectType="Radio" firstButton="1" fmlaLink="$D$242" lockText="1" noThreeD="1"/>
</file>

<file path=xl/ctrlProps/ctrlProp285.xml><?xml version="1.0" encoding="utf-8"?>
<formControlPr xmlns="http://schemas.microsoft.com/office/spreadsheetml/2009/9/main" objectType="Radio" lockText="1" noThreeD="1"/>
</file>

<file path=xl/ctrlProps/ctrlProp286.xml><?xml version="1.0" encoding="utf-8"?>
<formControlPr xmlns="http://schemas.microsoft.com/office/spreadsheetml/2009/9/main" objectType="Radio" lockText="1" noThreeD="1"/>
</file>

<file path=xl/ctrlProps/ctrlProp287.xml><?xml version="1.0" encoding="utf-8"?>
<formControlPr xmlns="http://schemas.microsoft.com/office/spreadsheetml/2009/9/main" objectType="Radio" lockText="1" noThreeD="1"/>
</file>

<file path=xl/ctrlProps/ctrlProp288.xml><?xml version="1.0" encoding="utf-8"?>
<formControlPr xmlns="http://schemas.microsoft.com/office/spreadsheetml/2009/9/main" objectType="GBox" noThreeD="1"/>
</file>

<file path=xl/ctrlProps/ctrlProp289.xml><?xml version="1.0" encoding="utf-8"?>
<formControlPr xmlns="http://schemas.microsoft.com/office/spreadsheetml/2009/9/main" objectType="Radio" firstButton="1" fmlaLink="$D$246" lockText="1" noThreeD="1"/>
</file>

<file path=xl/ctrlProps/ctrlProp29.xml><?xml version="1.0" encoding="utf-8"?>
<formControlPr xmlns="http://schemas.microsoft.com/office/spreadsheetml/2009/9/main" objectType="GBox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lockText="1" noThreeD="1"/>
</file>

<file path=xl/ctrlProps/ctrlProp293.xml><?xml version="1.0" encoding="utf-8"?>
<formControlPr xmlns="http://schemas.microsoft.com/office/spreadsheetml/2009/9/main" objectType="GBox" noThreeD="1"/>
</file>

<file path=xl/ctrlProps/ctrlProp294.xml><?xml version="1.0" encoding="utf-8"?>
<formControlPr xmlns="http://schemas.microsoft.com/office/spreadsheetml/2009/9/main" objectType="Radio" firstButton="1" fmlaLink="$D$250" lockText="1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Radio" lockText="1" noThreeD="1"/>
</file>

<file path=xl/ctrlProps/ctrlProp297.xml><?xml version="1.0" encoding="utf-8"?>
<formControlPr xmlns="http://schemas.microsoft.com/office/spreadsheetml/2009/9/main" objectType="Radio" lockText="1" noThreeD="1"/>
</file>

<file path=xl/ctrlProps/ctrlProp298.xml><?xml version="1.0" encoding="utf-8"?>
<formControlPr xmlns="http://schemas.microsoft.com/office/spreadsheetml/2009/9/main" objectType="GBox" noThreeD="1"/>
</file>

<file path=xl/ctrlProps/ctrlProp299.xml><?xml version="1.0" encoding="utf-8"?>
<formControlPr xmlns="http://schemas.microsoft.com/office/spreadsheetml/2009/9/main" objectType="Radio" firstButton="1" fmlaLink="$D$254" lockText="1" noThreeD="1"/>
</file>

<file path=xl/ctrlProps/ctrlProp3.xml><?xml version="1.0" encoding="utf-8"?>
<formControlPr xmlns="http://schemas.microsoft.com/office/spreadsheetml/2009/9/main" objectType="Radio" firstButton="1" fmlaLink="$D$22" lockText="1" noThreeD="1"/>
</file>

<file path=xl/ctrlProps/ctrlProp30.xml><?xml version="1.0" encoding="utf-8"?>
<formControlPr xmlns="http://schemas.microsoft.com/office/spreadsheetml/2009/9/main" objectType="Radio" firstButton="1" fmlaLink="$D$42" lockText="1" noThreeD="1"/>
</file>

<file path=xl/ctrlProps/ctrlProp300.xml><?xml version="1.0" encoding="utf-8"?>
<formControlPr xmlns="http://schemas.microsoft.com/office/spreadsheetml/2009/9/main" objectType="Radio" lockText="1" noThreeD="1"/>
</file>

<file path=xl/ctrlProps/ctrlProp301.xml><?xml version="1.0" encoding="utf-8"?>
<formControlPr xmlns="http://schemas.microsoft.com/office/spreadsheetml/2009/9/main" objectType="Radio" lockText="1" noThreeD="1"/>
</file>

<file path=xl/ctrlProps/ctrlProp302.xml><?xml version="1.0" encoding="utf-8"?>
<formControlPr xmlns="http://schemas.microsoft.com/office/spreadsheetml/2009/9/main" objectType="Radio" lockText="1" noThreeD="1"/>
</file>

<file path=xl/ctrlProps/ctrlProp303.xml><?xml version="1.0" encoding="utf-8"?>
<formControlPr xmlns="http://schemas.microsoft.com/office/spreadsheetml/2009/9/main" objectType="GBox" noThreeD="1"/>
</file>

<file path=xl/ctrlProps/ctrlProp304.xml><?xml version="1.0" encoding="utf-8"?>
<formControlPr xmlns="http://schemas.microsoft.com/office/spreadsheetml/2009/9/main" objectType="Radio" firstButton="1" fmlaLink="$D$258" lockText="1" noThreeD="1"/>
</file>

<file path=xl/ctrlProps/ctrlProp305.xml><?xml version="1.0" encoding="utf-8"?>
<formControlPr xmlns="http://schemas.microsoft.com/office/spreadsheetml/2009/9/main" objectType="Radio" lockText="1" noThreeD="1"/>
</file>

<file path=xl/ctrlProps/ctrlProp306.xml><?xml version="1.0" encoding="utf-8"?>
<formControlPr xmlns="http://schemas.microsoft.com/office/spreadsheetml/2009/9/main" objectType="Radio" lockText="1" noThreeD="1"/>
</file>

<file path=xl/ctrlProps/ctrlProp307.xml><?xml version="1.0" encoding="utf-8"?>
<formControlPr xmlns="http://schemas.microsoft.com/office/spreadsheetml/2009/9/main" objectType="Radio" lockText="1" noThreeD="1"/>
</file>

<file path=xl/ctrlProps/ctrlProp308.xml><?xml version="1.0" encoding="utf-8"?>
<formControlPr xmlns="http://schemas.microsoft.com/office/spreadsheetml/2009/9/main" objectType="GBox" noThreeD="1"/>
</file>

<file path=xl/ctrlProps/ctrlProp309.xml><?xml version="1.0" encoding="utf-8"?>
<formControlPr xmlns="http://schemas.microsoft.com/office/spreadsheetml/2009/9/main" objectType="Radio" firstButton="1" fmlaLink="$D$262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10.xml><?xml version="1.0" encoding="utf-8"?>
<formControlPr xmlns="http://schemas.microsoft.com/office/spreadsheetml/2009/9/main" objectType="Radio" lockText="1" noThreeD="1"/>
</file>

<file path=xl/ctrlProps/ctrlProp311.xml><?xml version="1.0" encoding="utf-8"?>
<formControlPr xmlns="http://schemas.microsoft.com/office/spreadsheetml/2009/9/main" objectType="Radio" lockText="1" noThreeD="1"/>
</file>

<file path=xl/ctrlProps/ctrlProp312.xml><?xml version="1.0" encoding="utf-8"?>
<formControlPr xmlns="http://schemas.microsoft.com/office/spreadsheetml/2009/9/main" objectType="Radio" lockText="1" noThreeD="1"/>
</file>

<file path=xl/ctrlProps/ctrlProp313.xml><?xml version="1.0" encoding="utf-8"?>
<formControlPr xmlns="http://schemas.microsoft.com/office/spreadsheetml/2009/9/main" objectType="GBox" noThreeD="1"/>
</file>

<file path=xl/ctrlProps/ctrlProp314.xml><?xml version="1.0" encoding="utf-8"?>
<formControlPr xmlns="http://schemas.microsoft.com/office/spreadsheetml/2009/9/main" objectType="Radio" firstButton="1" fmlaLink="$D$266" lockText="1" noThreeD="1"/>
</file>

<file path=xl/ctrlProps/ctrlProp315.xml><?xml version="1.0" encoding="utf-8"?>
<formControlPr xmlns="http://schemas.microsoft.com/office/spreadsheetml/2009/9/main" objectType="Radio" lockText="1" noThreeD="1"/>
</file>

<file path=xl/ctrlProps/ctrlProp316.xml><?xml version="1.0" encoding="utf-8"?>
<formControlPr xmlns="http://schemas.microsoft.com/office/spreadsheetml/2009/9/main" objectType="Radio" lockText="1" noThreeD="1"/>
</file>

<file path=xl/ctrlProps/ctrlProp317.xml><?xml version="1.0" encoding="utf-8"?>
<formControlPr xmlns="http://schemas.microsoft.com/office/spreadsheetml/2009/9/main" objectType="Radio" lockText="1" noThreeD="1"/>
</file>

<file path=xl/ctrlProps/ctrlProp318.xml><?xml version="1.0" encoding="utf-8"?>
<formControlPr xmlns="http://schemas.microsoft.com/office/spreadsheetml/2009/9/main" objectType="GBox" noThreeD="1"/>
</file>

<file path=xl/ctrlProps/ctrlProp319.xml><?xml version="1.0" encoding="utf-8"?>
<formControlPr xmlns="http://schemas.microsoft.com/office/spreadsheetml/2009/9/main" objectType="Radio" firstButton="1" fmlaLink="$D$270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20.xml><?xml version="1.0" encoding="utf-8"?>
<formControlPr xmlns="http://schemas.microsoft.com/office/spreadsheetml/2009/9/main" objectType="Radio" lockText="1" noThreeD="1"/>
</file>

<file path=xl/ctrlProps/ctrlProp321.xml><?xml version="1.0" encoding="utf-8"?>
<formControlPr xmlns="http://schemas.microsoft.com/office/spreadsheetml/2009/9/main" objectType="Radio" lockText="1" noThreeD="1"/>
</file>

<file path=xl/ctrlProps/ctrlProp322.xml><?xml version="1.0" encoding="utf-8"?>
<formControlPr xmlns="http://schemas.microsoft.com/office/spreadsheetml/2009/9/main" objectType="Radio" lockText="1" noThreeD="1"/>
</file>

<file path=xl/ctrlProps/ctrlProp323.xml><?xml version="1.0" encoding="utf-8"?>
<formControlPr xmlns="http://schemas.microsoft.com/office/spreadsheetml/2009/9/main" objectType="GBox" noThreeD="1"/>
</file>

<file path=xl/ctrlProps/ctrlProp324.xml><?xml version="1.0" encoding="utf-8"?>
<formControlPr xmlns="http://schemas.microsoft.com/office/spreadsheetml/2009/9/main" objectType="Radio" firstButton="1" fmlaLink="$D$274" lockText="1" noThreeD="1"/>
</file>

<file path=xl/ctrlProps/ctrlProp325.xml><?xml version="1.0" encoding="utf-8"?>
<formControlPr xmlns="http://schemas.microsoft.com/office/spreadsheetml/2009/9/main" objectType="Radio" lockText="1" noThreeD="1"/>
</file>

<file path=xl/ctrlProps/ctrlProp326.xml><?xml version="1.0" encoding="utf-8"?>
<formControlPr xmlns="http://schemas.microsoft.com/office/spreadsheetml/2009/9/main" objectType="Radio" lockText="1" noThreeD="1"/>
</file>

<file path=xl/ctrlProps/ctrlProp327.xml><?xml version="1.0" encoding="utf-8"?>
<formControlPr xmlns="http://schemas.microsoft.com/office/spreadsheetml/2009/9/main" objectType="Radio" lockText="1" noThreeD="1"/>
</file>

<file path=xl/ctrlProps/ctrlProp328.xml><?xml version="1.0" encoding="utf-8"?>
<formControlPr xmlns="http://schemas.microsoft.com/office/spreadsheetml/2009/9/main" objectType="GBox" noThreeD="1"/>
</file>

<file path=xl/ctrlProps/ctrlProp329.xml><?xml version="1.0" encoding="utf-8"?>
<formControlPr xmlns="http://schemas.microsoft.com/office/spreadsheetml/2009/9/main" objectType="Radio" firstButton="1" fmlaLink="$D$278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Radio" lockText="1" noThreeD="1"/>
</file>

<file path=xl/ctrlProps/ctrlProp331.xml><?xml version="1.0" encoding="utf-8"?>
<formControlPr xmlns="http://schemas.microsoft.com/office/spreadsheetml/2009/9/main" objectType="Radio" lockText="1" noThreeD="1"/>
</file>

<file path=xl/ctrlProps/ctrlProp332.xml><?xml version="1.0" encoding="utf-8"?>
<formControlPr xmlns="http://schemas.microsoft.com/office/spreadsheetml/2009/9/main" objectType="Radio" lockText="1" noThreeD="1"/>
</file>

<file path=xl/ctrlProps/ctrlProp333.xml><?xml version="1.0" encoding="utf-8"?>
<formControlPr xmlns="http://schemas.microsoft.com/office/spreadsheetml/2009/9/main" objectType="GBox" noThreeD="1"/>
</file>

<file path=xl/ctrlProps/ctrlProp334.xml><?xml version="1.0" encoding="utf-8"?>
<formControlPr xmlns="http://schemas.microsoft.com/office/spreadsheetml/2009/9/main" objectType="Radio" firstButton="1" fmlaLink="$D$282" lockText="1" noThreeD="1"/>
</file>

<file path=xl/ctrlProps/ctrlProp335.xml><?xml version="1.0" encoding="utf-8"?>
<formControlPr xmlns="http://schemas.microsoft.com/office/spreadsheetml/2009/9/main" objectType="Radio" lockText="1" noThreeD="1"/>
</file>

<file path=xl/ctrlProps/ctrlProp336.xml><?xml version="1.0" encoding="utf-8"?>
<formControlPr xmlns="http://schemas.microsoft.com/office/spreadsheetml/2009/9/main" objectType="Radio" lockText="1" noThreeD="1"/>
</file>

<file path=xl/ctrlProps/ctrlProp337.xml><?xml version="1.0" encoding="utf-8"?>
<formControlPr xmlns="http://schemas.microsoft.com/office/spreadsheetml/2009/9/main" objectType="Radio" lockText="1" noThreeD="1"/>
</file>

<file path=xl/ctrlProps/ctrlProp338.xml><?xml version="1.0" encoding="utf-8"?>
<formControlPr xmlns="http://schemas.microsoft.com/office/spreadsheetml/2009/9/main" objectType="GBox" noThreeD="1"/>
</file>

<file path=xl/ctrlProps/ctrlProp339.xml><?xml version="1.0" encoding="utf-8"?>
<formControlPr xmlns="http://schemas.microsoft.com/office/spreadsheetml/2009/9/main" objectType="Radio" firstButton="1" fmlaLink="$D$286" lockText="1" noThreeD="1"/>
</file>

<file path=xl/ctrlProps/ctrlProp34.xml><?xml version="1.0" encoding="utf-8"?>
<formControlPr xmlns="http://schemas.microsoft.com/office/spreadsheetml/2009/9/main" objectType="GBox" noThreeD="1"/>
</file>

<file path=xl/ctrlProps/ctrlProp340.xml><?xml version="1.0" encoding="utf-8"?>
<formControlPr xmlns="http://schemas.microsoft.com/office/spreadsheetml/2009/9/main" objectType="Radio" lockText="1" noThreeD="1"/>
</file>

<file path=xl/ctrlProps/ctrlProp341.xml><?xml version="1.0" encoding="utf-8"?>
<formControlPr xmlns="http://schemas.microsoft.com/office/spreadsheetml/2009/9/main" objectType="Radio" lockText="1" noThreeD="1"/>
</file>

<file path=xl/ctrlProps/ctrlProp342.xml><?xml version="1.0" encoding="utf-8"?>
<formControlPr xmlns="http://schemas.microsoft.com/office/spreadsheetml/2009/9/main" objectType="Radio" lockText="1" noThreeD="1"/>
</file>

<file path=xl/ctrlProps/ctrlProp343.xml><?xml version="1.0" encoding="utf-8"?>
<formControlPr xmlns="http://schemas.microsoft.com/office/spreadsheetml/2009/9/main" objectType="GBox" noThreeD="1"/>
</file>

<file path=xl/ctrlProps/ctrlProp344.xml><?xml version="1.0" encoding="utf-8"?>
<formControlPr xmlns="http://schemas.microsoft.com/office/spreadsheetml/2009/9/main" objectType="Radio" firstButton="1" fmlaLink="$D$290" lockText="1" noThreeD="1"/>
</file>

<file path=xl/ctrlProps/ctrlProp345.xml><?xml version="1.0" encoding="utf-8"?>
<formControlPr xmlns="http://schemas.microsoft.com/office/spreadsheetml/2009/9/main" objectType="Radio" lockText="1" noThreeD="1"/>
</file>

<file path=xl/ctrlProps/ctrlProp346.xml><?xml version="1.0" encoding="utf-8"?>
<formControlPr xmlns="http://schemas.microsoft.com/office/spreadsheetml/2009/9/main" objectType="Radio" lockText="1" noThreeD="1"/>
</file>

<file path=xl/ctrlProps/ctrlProp347.xml><?xml version="1.0" encoding="utf-8"?>
<formControlPr xmlns="http://schemas.microsoft.com/office/spreadsheetml/2009/9/main" objectType="Radio" lockText="1" noThreeD="1"/>
</file>

<file path=xl/ctrlProps/ctrlProp348.xml><?xml version="1.0" encoding="utf-8"?>
<formControlPr xmlns="http://schemas.microsoft.com/office/spreadsheetml/2009/9/main" objectType="GBox" noThreeD="1"/>
</file>

<file path=xl/ctrlProps/ctrlProp349.xml><?xml version="1.0" encoding="utf-8"?>
<formControlPr xmlns="http://schemas.microsoft.com/office/spreadsheetml/2009/9/main" objectType="Radio" firstButton="1" fmlaLink="$D$294" lockText="1" noThreeD="1"/>
</file>

<file path=xl/ctrlProps/ctrlProp35.xml><?xml version="1.0" encoding="utf-8"?>
<formControlPr xmlns="http://schemas.microsoft.com/office/spreadsheetml/2009/9/main" objectType="Radio" firstButton="1" fmlaLink="$D$46" lockText="1" noThreeD="1"/>
</file>

<file path=xl/ctrlProps/ctrlProp350.xml><?xml version="1.0" encoding="utf-8"?>
<formControlPr xmlns="http://schemas.microsoft.com/office/spreadsheetml/2009/9/main" objectType="Radio" lockText="1" noThreeD="1"/>
</file>

<file path=xl/ctrlProps/ctrlProp351.xml><?xml version="1.0" encoding="utf-8"?>
<formControlPr xmlns="http://schemas.microsoft.com/office/spreadsheetml/2009/9/main" objectType="Radio" lockText="1" noThreeD="1"/>
</file>

<file path=xl/ctrlProps/ctrlProp352.xml><?xml version="1.0" encoding="utf-8"?>
<formControlPr xmlns="http://schemas.microsoft.com/office/spreadsheetml/2009/9/main" objectType="Radio" lockText="1" noThreeD="1"/>
</file>

<file path=xl/ctrlProps/ctrlProp353.xml><?xml version="1.0" encoding="utf-8"?>
<formControlPr xmlns="http://schemas.microsoft.com/office/spreadsheetml/2009/9/main" objectType="GBox" noThreeD="1"/>
</file>

<file path=xl/ctrlProps/ctrlProp354.xml><?xml version="1.0" encoding="utf-8"?>
<formControlPr xmlns="http://schemas.microsoft.com/office/spreadsheetml/2009/9/main" objectType="Radio" firstButton="1" fmlaLink="$D$298" lockText="1" noThreeD="1"/>
</file>

<file path=xl/ctrlProps/ctrlProp355.xml><?xml version="1.0" encoding="utf-8"?>
<formControlPr xmlns="http://schemas.microsoft.com/office/spreadsheetml/2009/9/main" objectType="Radio" lockText="1" noThreeD="1"/>
</file>

<file path=xl/ctrlProps/ctrlProp356.xml><?xml version="1.0" encoding="utf-8"?>
<formControlPr xmlns="http://schemas.microsoft.com/office/spreadsheetml/2009/9/main" objectType="Radio" lockText="1" noThreeD="1"/>
</file>

<file path=xl/ctrlProps/ctrlProp357.xml><?xml version="1.0" encoding="utf-8"?>
<formControlPr xmlns="http://schemas.microsoft.com/office/spreadsheetml/2009/9/main" objectType="Radio" lockText="1" noThreeD="1"/>
</file>

<file path=xl/ctrlProps/ctrlProp358.xml><?xml version="1.0" encoding="utf-8"?>
<formControlPr xmlns="http://schemas.microsoft.com/office/spreadsheetml/2009/9/main" objectType="GBox" noThreeD="1"/>
</file>

<file path=xl/ctrlProps/ctrlProp359.xml><?xml version="1.0" encoding="utf-8"?>
<formControlPr xmlns="http://schemas.microsoft.com/office/spreadsheetml/2009/9/main" objectType="Radio" firstButton="1" fmlaLink="$D$302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60.xml><?xml version="1.0" encoding="utf-8"?>
<formControlPr xmlns="http://schemas.microsoft.com/office/spreadsheetml/2009/9/main" objectType="Radio" lockText="1" noThreeD="1"/>
</file>

<file path=xl/ctrlProps/ctrlProp361.xml><?xml version="1.0" encoding="utf-8"?>
<formControlPr xmlns="http://schemas.microsoft.com/office/spreadsheetml/2009/9/main" objectType="Radio" lockText="1" noThreeD="1"/>
</file>

<file path=xl/ctrlProps/ctrlProp362.xml><?xml version="1.0" encoding="utf-8"?>
<formControlPr xmlns="http://schemas.microsoft.com/office/spreadsheetml/2009/9/main" objectType="Radio" lockText="1" noThreeD="1"/>
</file>

<file path=xl/ctrlProps/ctrlProp363.xml><?xml version="1.0" encoding="utf-8"?>
<formControlPr xmlns="http://schemas.microsoft.com/office/spreadsheetml/2009/9/main" objectType="GBox" noThreeD="1"/>
</file>

<file path=xl/ctrlProps/ctrlProp364.xml><?xml version="1.0" encoding="utf-8"?>
<formControlPr xmlns="http://schemas.microsoft.com/office/spreadsheetml/2009/9/main" objectType="Radio" firstButton="1" fmlaLink="$D$306" lockText="1" noThreeD="1"/>
</file>

<file path=xl/ctrlProps/ctrlProp365.xml><?xml version="1.0" encoding="utf-8"?>
<formControlPr xmlns="http://schemas.microsoft.com/office/spreadsheetml/2009/9/main" objectType="Radio" lockText="1" noThreeD="1"/>
</file>

<file path=xl/ctrlProps/ctrlProp366.xml><?xml version="1.0" encoding="utf-8"?>
<formControlPr xmlns="http://schemas.microsoft.com/office/spreadsheetml/2009/9/main" objectType="Radio" lockText="1" noThreeD="1"/>
</file>

<file path=xl/ctrlProps/ctrlProp367.xml><?xml version="1.0" encoding="utf-8"?>
<formControlPr xmlns="http://schemas.microsoft.com/office/spreadsheetml/2009/9/main" objectType="Radio" lockText="1" noThreeD="1"/>
</file>

<file path=xl/ctrlProps/ctrlProp368.xml><?xml version="1.0" encoding="utf-8"?>
<formControlPr xmlns="http://schemas.microsoft.com/office/spreadsheetml/2009/9/main" objectType="GBox" noThreeD="1"/>
</file>

<file path=xl/ctrlProps/ctrlProp369.xml><?xml version="1.0" encoding="utf-8"?>
<formControlPr xmlns="http://schemas.microsoft.com/office/spreadsheetml/2009/9/main" objectType="Radio" firstButton="1" fmlaLink="$D$310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70.xml><?xml version="1.0" encoding="utf-8"?>
<formControlPr xmlns="http://schemas.microsoft.com/office/spreadsheetml/2009/9/main" objectType="Radio" lockText="1" noThreeD="1"/>
</file>

<file path=xl/ctrlProps/ctrlProp371.xml><?xml version="1.0" encoding="utf-8"?>
<formControlPr xmlns="http://schemas.microsoft.com/office/spreadsheetml/2009/9/main" objectType="Radio" lockText="1" noThreeD="1"/>
</file>

<file path=xl/ctrlProps/ctrlProp372.xml><?xml version="1.0" encoding="utf-8"?>
<formControlPr xmlns="http://schemas.microsoft.com/office/spreadsheetml/2009/9/main" objectType="Radio" lockText="1" noThreeD="1"/>
</file>

<file path=xl/ctrlProps/ctrlProp373.xml><?xml version="1.0" encoding="utf-8"?>
<formControlPr xmlns="http://schemas.microsoft.com/office/spreadsheetml/2009/9/main" objectType="GBox" noThreeD="1"/>
</file>

<file path=xl/ctrlProps/ctrlProp374.xml><?xml version="1.0" encoding="utf-8"?>
<formControlPr xmlns="http://schemas.microsoft.com/office/spreadsheetml/2009/9/main" objectType="Radio" lockText="1" noThreeD="1"/>
</file>

<file path=xl/ctrlProps/ctrlProp375.xml><?xml version="1.0" encoding="utf-8"?>
<formControlPr xmlns="http://schemas.microsoft.com/office/spreadsheetml/2009/9/main" objectType="Radio" lockText="1" noThreeD="1"/>
</file>

<file path=xl/ctrlProps/ctrlProp376.xml><?xml version="1.0" encoding="utf-8"?>
<formControlPr xmlns="http://schemas.microsoft.com/office/spreadsheetml/2009/9/main" objectType="Radio" lockText="1" noThreeD="1"/>
</file>

<file path=xl/ctrlProps/ctrlProp377.xml><?xml version="1.0" encoding="utf-8"?>
<formControlPr xmlns="http://schemas.microsoft.com/office/spreadsheetml/2009/9/main" objectType="Radio" lockText="1" noThreeD="1"/>
</file>

<file path=xl/ctrlProps/ctrlProp378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firstButton="1" fmlaLink="$D$50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Radio" firstButton="1" fmlaLink="$D$54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Radio" firstButton="1" fmlaLink="$D$58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Radio" firstButton="1" fmlaLink="$D$62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fmlaLink="$D$66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fmlaLink="$D$70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Radio" firstButton="1" fmlaLink="$D$74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fmlaLink="$D$78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Radio" firstButton="1" fmlaLink="$D$82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firstButton="1" fmlaLink="$D$86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fmlaLink="$D$90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GBox" noThreeD="1"/>
</file>

<file path=xl/ctrlProps/ctrlProp99.xml><?xml version="1.0" encoding="utf-8"?>
<formControlPr xmlns="http://schemas.microsoft.com/office/spreadsheetml/2009/9/main" objectType="Radio" firstButton="1" fmlaLink="$D$94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erekhendrikz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</xdr:row>
          <xdr:rowOff>19050</xdr:rowOff>
        </xdr:from>
        <xdr:to>
          <xdr:col>2</xdr:col>
          <xdr:colOff>400050</xdr:colOff>
          <xdr:row>17</xdr:row>
          <xdr:rowOff>190500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</xdr:row>
          <xdr:rowOff>19050</xdr:rowOff>
        </xdr:from>
        <xdr:to>
          <xdr:col>2</xdr:col>
          <xdr:colOff>400050</xdr:colOff>
          <xdr:row>18</xdr:row>
          <xdr:rowOff>190500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19050</xdr:rowOff>
        </xdr:from>
        <xdr:to>
          <xdr:col>2</xdr:col>
          <xdr:colOff>400050</xdr:colOff>
          <xdr:row>21</xdr:row>
          <xdr:rowOff>190500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19050</xdr:rowOff>
        </xdr:from>
        <xdr:to>
          <xdr:col>2</xdr:col>
          <xdr:colOff>400050</xdr:colOff>
          <xdr:row>22</xdr:row>
          <xdr:rowOff>190500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</xdr:row>
          <xdr:rowOff>19050</xdr:rowOff>
        </xdr:from>
        <xdr:to>
          <xdr:col>2</xdr:col>
          <xdr:colOff>400050</xdr:colOff>
          <xdr:row>17</xdr:row>
          <xdr:rowOff>190500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</xdr:row>
          <xdr:rowOff>19050</xdr:rowOff>
        </xdr:from>
        <xdr:to>
          <xdr:col>2</xdr:col>
          <xdr:colOff>400050</xdr:colOff>
          <xdr:row>18</xdr:row>
          <xdr:rowOff>190500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19050</xdr:rowOff>
        </xdr:from>
        <xdr:to>
          <xdr:col>2</xdr:col>
          <xdr:colOff>400050</xdr:colOff>
          <xdr:row>21</xdr:row>
          <xdr:rowOff>190500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19050</xdr:rowOff>
        </xdr:from>
        <xdr:to>
          <xdr:col>2</xdr:col>
          <xdr:colOff>400050</xdr:colOff>
          <xdr:row>22</xdr:row>
          <xdr:rowOff>190500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17</xdr:row>
          <xdr:rowOff>0</xdr:rowOff>
        </xdr:from>
        <xdr:to>
          <xdr:col>2</xdr:col>
          <xdr:colOff>609600</xdr:colOff>
          <xdr:row>19</xdr:row>
          <xdr:rowOff>0</xdr:rowOff>
        </xdr:to>
        <xdr:sp macro="" textlink="">
          <xdr:nvSpPr>
            <xdr:cNvPr id="1047" name="Group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19050</xdr:rowOff>
        </xdr:from>
        <xdr:to>
          <xdr:col>2</xdr:col>
          <xdr:colOff>400050</xdr:colOff>
          <xdr:row>25</xdr:row>
          <xdr:rowOff>190500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19050</xdr:rowOff>
        </xdr:from>
        <xdr:to>
          <xdr:col>2</xdr:col>
          <xdr:colOff>400050</xdr:colOff>
          <xdr:row>26</xdr:row>
          <xdr:rowOff>190500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</xdr:row>
          <xdr:rowOff>19050</xdr:rowOff>
        </xdr:from>
        <xdr:to>
          <xdr:col>2</xdr:col>
          <xdr:colOff>400050</xdr:colOff>
          <xdr:row>25</xdr:row>
          <xdr:rowOff>190500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19050</xdr:rowOff>
        </xdr:from>
        <xdr:to>
          <xdr:col>2</xdr:col>
          <xdr:colOff>400050</xdr:colOff>
          <xdr:row>26</xdr:row>
          <xdr:rowOff>190500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</xdr:row>
          <xdr:rowOff>190500</xdr:rowOff>
        </xdr:from>
        <xdr:to>
          <xdr:col>2</xdr:col>
          <xdr:colOff>609600</xdr:colOff>
          <xdr:row>27</xdr:row>
          <xdr:rowOff>0</xdr:rowOff>
        </xdr:to>
        <xdr:sp macro="" textlink="">
          <xdr:nvSpPr>
            <xdr:cNvPr id="1053" name="Group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</xdr:row>
          <xdr:rowOff>19050</xdr:rowOff>
        </xdr:from>
        <xdr:to>
          <xdr:col>2</xdr:col>
          <xdr:colOff>400050</xdr:colOff>
          <xdr:row>29</xdr:row>
          <xdr:rowOff>190500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19050</xdr:rowOff>
        </xdr:from>
        <xdr:to>
          <xdr:col>2</xdr:col>
          <xdr:colOff>400050</xdr:colOff>
          <xdr:row>30</xdr:row>
          <xdr:rowOff>190500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</xdr:row>
          <xdr:rowOff>19050</xdr:rowOff>
        </xdr:from>
        <xdr:to>
          <xdr:col>2</xdr:col>
          <xdr:colOff>400050</xdr:colOff>
          <xdr:row>29</xdr:row>
          <xdr:rowOff>190500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</xdr:row>
          <xdr:rowOff>19050</xdr:rowOff>
        </xdr:from>
        <xdr:to>
          <xdr:col>2</xdr:col>
          <xdr:colOff>400050</xdr:colOff>
          <xdr:row>30</xdr:row>
          <xdr:rowOff>190500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28</xdr:row>
          <xdr:rowOff>190500</xdr:rowOff>
        </xdr:from>
        <xdr:to>
          <xdr:col>2</xdr:col>
          <xdr:colOff>600075</xdr:colOff>
          <xdr:row>31</xdr:row>
          <xdr:rowOff>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33</xdr:row>
          <xdr:rowOff>19050</xdr:rowOff>
        </xdr:from>
        <xdr:to>
          <xdr:col>2</xdr:col>
          <xdr:colOff>400050</xdr:colOff>
          <xdr:row>33</xdr:row>
          <xdr:rowOff>190500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34</xdr:row>
          <xdr:rowOff>19050</xdr:rowOff>
        </xdr:from>
        <xdr:to>
          <xdr:col>2</xdr:col>
          <xdr:colOff>400050</xdr:colOff>
          <xdr:row>34</xdr:row>
          <xdr:rowOff>190500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33</xdr:row>
          <xdr:rowOff>19050</xdr:rowOff>
        </xdr:from>
        <xdr:to>
          <xdr:col>2</xdr:col>
          <xdr:colOff>400050</xdr:colOff>
          <xdr:row>33</xdr:row>
          <xdr:rowOff>190500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34</xdr:row>
          <xdr:rowOff>19050</xdr:rowOff>
        </xdr:from>
        <xdr:to>
          <xdr:col>2</xdr:col>
          <xdr:colOff>400050</xdr:colOff>
          <xdr:row>34</xdr:row>
          <xdr:rowOff>190500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32</xdr:row>
          <xdr:rowOff>190500</xdr:rowOff>
        </xdr:from>
        <xdr:to>
          <xdr:col>2</xdr:col>
          <xdr:colOff>600075</xdr:colOff>
          <xdr:row>35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37</xdr:row>
          <xdr:rowOff>19050</xdr:rowOff>
        </xdr:from>
        <xdr:to>
          <xdr:col>2</xdr:col>
          <xdr:colOff>400050</xdr:colOff>
          <xdr:row>37</xdr:row>
          <xdr:rowOff>190500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38</xdr:row>
          <xdr:rowOff>19050</xdr:rowOff>
        </xdr:from>
        <xdr:to>
          <xdr:col>2</xdr:col>
          <xdr:colOff>400050</xdr:colOff>
          <xdr:row>38</xdr:row>
          <xdr:rowOff>190500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37</xdr:row>
          <xdr:rowOff>19050</xdr:rowOff>
        </xdr:from>
        <xdr:to>
          <xdr:col>2</xdr:col>
          <xdr:colOff>400050</xdr:colOff>
          <xdr:row>37</xdr:row>
          <xdr:rowOff>190500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38</xdr:row>
          <xdr:rowOff>19050</xdr:rowOff>
        </xdr:from>
        <xdr:to>
          <xdr:col>2</xdr:col>
          <xdr:colOff>400050</xdr:colOff>
          <xdr:row>38</xdr:row>
          <xdr:rowOff>190500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36</xdr:row>
          <xdr:rowOff>190500</xdr:rowOff>
        </xdr:from>
        <xdr:to>
          <xdr:col>2</xdr:col>
          <xdr:colOff>609600</xdr:colOff>
          <xdr:row>39</xdr:row>
          <xdr:rowOff>0</xdr:rowOff>
        </xdr:to>
        <xdr:sp macro="" textlink="">
          <xdr:nvSpPr>
            <xdr:cNvPr id="1068" name="Group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41</xdr:row>
          <xdr:rowOff>19050</xdr:rowOff>
        </xdr:from>
        <xdr:to>
          <xdr:col>2</xdr:col>
          <xdr:colOff>400050</xdr:colOff>
          <xdr:row>41</xdr:row>
          <xdr:rowOff>190500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42</xdr:row>
          <xdr:rowOff>19050</xdr:rowOff>
        </xdr:from>
        <xdr:to>
          <xdr:col>2</xdr:col>
          <xdr:colOff>400050</xdr:colOff>
          <xdr:row>42</xdr:row>
          <xdr:rowOff>190500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41</xdr:row>
          <xdr:rowOff>19050</xdr:rowOff>
        </xdr:from>
        <xdr:to>
          <xdr:col>2</xdr:col>
          <xdr:colOff>400050</xdr:colOff>
          <xdr:row>41</xdr:row>
          <xdr:rowOff>190500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42</xdr:row>
          <xdr:rowOff>19050</xdr:rowOff>
        </xdr:from>
        <xdr:to>
          <xdr:col>2</xdr:col>
          <xdr:colOff>400050</xdr:colOff>
          <xdr:row>42</xdr:row>
          <xdr:rowOff>190500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40</xdr:row>
          <xdr:rowOff>190500</xdr:rowOff>
        </xdr:from>
        <xdr:to>
          <xdr:col>2</xdr:col>
          <xdr:colOff>609600</xdr:colOff>
          <xdr:row>43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45</xdr:row>
          <xdr:rowOff>19050</xdr:rowOff>
        </xdr:from>
        <xdr:to>
          <xdr:col>2</xdr:col>
          <xdr:colOff>400050</xdr:colOff>
          <xdr:row>45</xdr:row>
          <xdr:rowOff>190500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46</xdr:row>
          <xdr:rowOff>19050</xdr:rowOff>
        </xdr:from>
        <xdr:to>
          <xdr:col>2</xdr:col>
          <xdr:colOff>400050</xdr:colOff>
          <xdr:row>46</xdr:row>
          <xdr:rowOff>190500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45</xdr:row>
          <xdr:rowOff>19050</xdr:rowOff>
        </xdr:from>
        <xdr:to>
          <xdr:col>2</xdr:col>
          <xdr:colOff>400050</xdr:colOff>
          <xdr:row>45</xdr:row>
          <xdr:rowOff>190500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46</xdr:row>
          <xdr:rowOff>19050</xdr:rowOff>
        </xdr:from>
        <xdr:to>
          <xdr:col>2</xdr:col>
          <xdr:colOff>400050</xdr:colOff>
          <xdr:row>46</xdr:row>
          <xdr:rowOff>190500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44</xdr:row>
          <xdr:rowOff>190500</xdr:rowOff>
        </xdr:from>
        <xdr:to>
          <xdr:col>3</xdr:col>
          <xdr:colOff>0</xdr:colOff>
          <xdr:row>47</xdr:row>
          <xdr:rowOff>0</xdr:rowOff>
        </xdr:to>
        <xdr:sp macro="" textlink="">
          <xdr:nvSpPr>
            <xdr:cNvPr id="1078" name="Group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49</xdr:row>
          <xdr:rowOff>19050</xdr:rowOff>
        </xdr:from>
        <xdr:to>
          <xdr:col>2</xdr:col>
          <xdr:colOff>400050</xdr:colOff>
          <xdr:row>49</xdr:row>
          <xdr:rowOff>190500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50</xdr:row>
          <xdr:rowOff>19050</xdr:rowOff>
        </xdr:from>
        <xdr:to>
          <xdr:col>2</xdr:col>
          <xdr:colOff>400050</xdr:colOff>
          <xdr:row>50</xdr:row>
          <xdr:rowOff>190500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49</xdr:row>
          <xdr:rowOff>19050</xdr:rowOff>
        </xdr:from>
        <xdr:to>
          <xdr:col>2</xdr:col>
          <xdr:colOff>400050</xdr:colOff>
          <xdr:row>49</xdr:row>
          <xdr:rowOff>190500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50</xdr:row>
          <xdr:rowOff>19050</xdr:rowOff>
        </xdr:from>
        <xdr:to>
          <xdr:col>2</xdr:col>
          <xdr:colOff>400050</xdr:colOff>
          <xdr:row>50</xdr:row>
          <xdr:rowOff>190500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48</xdr:row>
          <xdr:rowOff>190500</xdr:rowOff>
        </xdr:from>
        <xdr:to>
          <xdr:col>2</xdr:col>
          <xdr:colOff>609600</xdr:colOff>
          <xdr:row>51</xdr:row>
          <xdr:rowOff>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53</xdr:row>
          <xdr:rowOff>19050</xdr:rowOff>
        </xdr:from>
        <xdr:to>
          <xdr:col>2</xdr:col>
          <xdr:colOff>400050</xdr:colOff>
          <xdr:row>53</xdr:row>
          <xdr:rowOff>190500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54</xdr:row>
          <xdr:rowOff>19050</xdr:rowOff>
        </xdr:from>
        <xdr:to>
          <xdr:col>2</xdr:col>
          <xdr:colOff>400050</xdr:colOff>
          <xdr:row>54</xdr:row>
          <xdr:rowOff>190500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53</xdr:row>
          <xdr:rowOff>19050</xdr:rowOff>
        </xdr:from>
        <xdr:to>
          <xdr:col>2</xdr:col>
          <xdr:colOff>400050</xdr:colOff>
          <xdr:row>53</xdr:row>
          <xdr:rowOff>190500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54</xdr:row>
          <xdr:rowOff>19050</xdr:rowOff>
        </xdr:from>
        <xdr:to>
          <xdr:col>2</xdr:col>
          <xdr:colOff>400050</xdr:colOff>
          <xdr:row>54</xdr:row>
          <xdr:rowOff>190500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19050</xdr:rowOff>
        </xdr:from>
        <xdr:to>
          <xdr:col>2</xdr:col>
          <xdr:colOff>400050</xdr:colOff>
          <xdr:row>21</xdr:row>
          <xdr:rowOff>190500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19050</xdr:rowOff>
        </xdr:from>
        <xdr:to>
          <xdr:col>2</xdr:col>
          <xdr:colOff>400050</xdr:colOff>
          <xdr:row>22</xdr:row>
          <xdr:rowOff>190500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19050</xdr:rowOff>
        </xdr:from>
        <xdr:to>
          <xdr:col>2</xdr:col>
          <xdr:colOff>400050</xdr:colOff>
          <xdr:row>21</xdr:row>
          <xdr:rowOff>190500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19050</xdr:rowOff>
        </xdr:from>
        <xdr:to>
          <xdr:col>2</xdr:col>
          <xdr:colOff>400050</xdr:colOff>
          <xdr:row>22</xdr:row>
          <xdr:rowOff>190500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20</xdr:row>
          <xdr:rowOff>190500</xdr:rowOff>
        </xdr:from>
        <xdr:to>
          <xdr:col>2</xdr:col>
          <xdr:colOff>600075</xdr:colOff>
          <xdr:row>23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57</xdr:row>
          <xdr:rowOff>19050</xdr:rowOff>
        </xdr:from>
        <xdr:to>
          <xdr:col>2</xdr:col>
          <xdr:colOff>400050</xdr:colOff>
          <xdr:row>57</xdr:row>
          <xdr:rowOff>190500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58</xdr:row>
          <xdr:rowOff>19050</xdr:rowOff>
        </xdr:from>
        <xdr:to>
          <xdr:col>2</xdr:col>
          <xdr:colOff>400050</xdr:colOff>
          <xdr:row>58</xdr:row>
          <xdr:rowOff>190500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57</xdr:row>
          <xdr:rowOff>19050</xdr:rowOff>
        </xdr:from>
        <xdr:to>
          <xdr:col>2</xdr:col>
          <xdr:colOff>400050</xdr:colOff>
          <xdr:row>57</xdr:row>
          <xdr:rowOff>190500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58</xdr:row>
          <xdr:rowOff>19050</xdr:rowOff>
        </xdr:from>
        <xdr:to>
          <xdr:col>2</xdr:col>
          <xdr:colOff>400050</xdr:colOff>
          <xdr:row>58</xdr:row>
          <xdr:rowOff>190500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56</xdr:row>
          <xdr:rowOff>190500</xdr:rowOff>
        </xdr:from>
        <xdr:to>
          <xdr:col>2</xdr:col>
          <xdr:colOff>609600</xdr:colOff>
          <xdr:row>59</xdr:row>
          <xdr:rowOff>0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61</xdr:row>
          <xdr:rowOff>19050</xdr:rowOff>
        </xdr:from>
        <xdr:to>
          <xdr:col>2</xdr:col>
          <xdr:colOff>400050</xdr:colOff>
          <xdr:row>61</xdr:row>
          <xdr:rowOff>190500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62</xdr:row>
          <xdr:rowOff>19050</xdr:rowOff>
        </xdr:from>
        <xdr:to>
          <xdr:col>2</xdr:col>
          <xdr:colOff>400050</xdr:colOff>
          <xdr:row>62</xdr:row>
          <xdr:rowOff>190500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61</xdr:row>
          <xdr:rowOff>19050</xdr:rowOff>
        </xdr:from>
        <xdr:to>
          <xdr:col>2</xdr:col>
          <xdr:colOff>400050</xdr:colOff>
          <xdr:row>61</xdr:row>
          <xdr:rowOff>190500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62</xdr:row>
          <xdr:rowOff>19050</xdr:rowOff>
        </xdr:from>
        <xdr:to>
          <xdr:col>2</xdr:col>
          <xdr:colOff>400050</xdr:colOff>
          <xdr:row>62</xdr:row>
          <xdr:rowOff>190500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60</xdr:row>
          <xdr:rowOff>190500</xdr:rowOff>
        </xdr:from>
        <xdr:to>
          <xdr:col>2</xdr:col>
          <xdr:colOff>609600</xdr:colOff>
          <xdr:row>63</xdr:row>
          <xdr:rowOff>0</xdr:rowOff>
        </xdr:to>
        <xdr:sp macro="" textlink="">
          <xdr:nvSpPr>
            <xdr:cNvPr id="1103" name="Group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65</xdr:row>
          <xdr:rowOff>19050</xdr:rowOff>
        </xdr:from>
        <xdr:to>
          <xdr:col>2</xdr:col>
          <xdr:colOff>400050</xdr:colOff>
          <xdr:row>65</xdr:row>
          <xdr:rowOff>190500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66</xdr:row>
          <xdr:rowOff>19050</xdr:rowOff>
        </xdr:from>
        <xdr:to>
          <xdr:col>2</xdr:col>
          <xdr:colOff>400050</xdr:colOff>
          <xdr:row>66</xdr:row>
          <xdr:rowOff>190500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65</xdr:row>
          <xdr:rowOff>19050</xdr:rowOff>
        </xdr:from>
        <xdr:to>
          <xdr:col>2</xdr:col>
          <xdr:colOff>400050</xdr:colOff>
          <xdr:row>65</xdr:row>
          <xdr:rowOff>190500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66</xdr:row>
          <xdr:rowOff>19050</xdr:rowOff>
        </xdr:from>
        <xdr:to>
          <xdr:col>2</xdr:col>
          <xdr:colOff>400050</xdr:colOff>
          <xdr:row>66</xdr:row>
          <xdr:rowOff>190500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64</xdr:row>
          <xdr:rowOff>190500</xdr:rowOff>
        </xdr:from>
        <xdr:to>
          <xdr:col>2</xdr:col>
          <xdr:colOff>600075</xdr:colOff>
          <xdr:row>67</xdr:row>
          <xdr:rowOff>0</xdr:rowOff>
        </xdr:to>
        <xdr:sp macro="" textlink="">
          <xdr:nvSpPr>
            <xdr:cNvPr id="1108" name="Group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69</xdr:row>
          <xdr:rowOff>19050</xdr:rowOff>
        </xdr:from>
        <xdr:to>
          <xdr:col>2</xdr:col>
          <xdr:colOff>400050</xdr:colOff>
          <xdr:row>69</xdr:row>
          <xdr:rowOff>190500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70</xdr:row>
          <xdr:rowOff>19050</xdr:rowOff>
        </xdr:from>
        <xdr:to>
          <xdr:col>2</xdr:col>
          <xdr:colOff>400050</xdr:colOff>
          <xdr:row>70</xdr:row>
          <xdr:rowOff>190500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69</xdr:row>
          <xdr:rowOff>19050</xdr:rowOff>
        </xdr:from>
        <xdr:to>
          <xdr:col>2</xdr:col>
          <xdr:colOff>400050</xdr:colOff>
          <xdr:row>69</xdr:row>
          <xdr:rowOff>190500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70</xdr:row>
          <xdr:rowOff>19050</xdr:rowOff>
        </xdr:from>
        <xdr:to>
          <xdr:col>2</xdr:col>
          <xdr:colOff>400050</xdr:colOff>
          <xdr:row>70</xdr:row>
          <xdr:rowOff>190500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68</xdr:row>
          <xdr:rowOff>190500</xdr:rowOff>
        </xdr:from>
        <xdr:to>
          <xdr:col>2</xdr:col>
          <xdr:colOff>600075</xdr:colOff>
          <xdr:row>71</xdr:row>
          <xdr:rowOff>0</xdr:rowOff>
        </xdr:to>
        <xdr:sp macro="" textlink="">
          <xdr:nvSpPr>
            <xdr:cNvPr id="1113" name="Group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73</xdr:row>
          <xdr:rowOff>19050</xdr:rowOff>
        </xdr:from>
        <xdr:to>
          <xdr:col>2</xdr:col>
          <xdr:colOff>400050</xdr:colOff>
          <xdr:row>73</xdr:row>
          <xdr:rowOff>190500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74</xdr:row>
          <xdr:rowOff>19050</xdr:rowOff>
        </xdr:from>
        <xdr:to>
          <xdr:col>2</xdr:col>
          <xdr:colOff>400050</xdr:colOff>
          <xdr:row>74</xdr:row>
          <xdr:rowOff>190500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73</xdr:row>
          <xdr:rowOff>19050</xdr:rowOff>
        </xdr:from>
        <xdr:to>
          <xdr:col>2</xdr:col>
          <xdr:colOff>400050</xdr:colOff>
          <xdr:row>73</xdr:row>
          <xdr:rowOff>190500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74</xdr:row>
          <xdr:rowOff>19050</xdr:rowOff>
        </xdr:from>
        <xdr:to>
          <xdr:col>2</xdr:col>
          <xdr:colOff>400050</xdr:colOff>
          <xdr:row>74</xdr:row>
          <xdr:rowOff>190500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72</xdr:row>
          <xdr:rowOff>190500</xdr:rowOff>
        </xdr:from>
        <xdr:to>
          <xdr:col>2</xdr:col>
          <xdr:colOff>609600</xdr:colOff>
          <xdr:row>75</xdr:row>
          <xdr:rowOff>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77</xdr:row>
          <xdr:rowOff>19050</xdr:rowOff>
        </xdr:from>
        <xdr:to>
          <xdr:col>2</xdr:col>
          <xdr:colOff>400050</xdr:colOff>
          <xdr:row>77</xdr:row>
          <xdr:rowOff>190500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78</xdr:row>
          <xdr:rowOff>19050</xdr:rowOff>
        </xdr:from>
        <xdr:to>
          <xdr:col>2</xdr:col>
          <xdr:colOff>400050</xdr:colOff>
          <xdr:row>78</xdr:row>
          <xdr:rowOff>190500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77</xdr:row>
          <xdr:rowOff>19050</xdr:rowOff>
        </xdr:from>
        <xdr:to>
          <xdr:col>2</xdr:col>
          <xdr:colOff>400050</xdr:colOff>
          <xdr:row>77</xdr:row>
          <xdr:rowOff>190500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78</xdr:row>
          <xdr:rowOff>19050</xdr:rowOff>
        </xdr:from>
        <xdr:to>
          <xdr:col>2</xdr:col>
          <xdr:colOff>400050</xdr:colOff>
          <xdr:row>78</xdr:row>
          <xdr:rowOff>190500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76</xdr:row>
          <xdr:rowOff>190500</xdr:rowOff>
        </xdr:from>
        <xdr:to>
          <xdr:col>2</xdr:col>
          <xdr:colOff>609600</xdr:colOff>
          <xdr:row>79</xdr:row>
          <xdr:rowOff>0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81</xdr:row>
          <xdr:rowOff>19050</xdr:rowOff>
        </xdr:from>
        <xdr:to>
          <xdr:col>2</xdr:col>
          <xdr:colOff>400050</xdr:colOff>
          <xdr:row>81</xdr:row>
          <xdr:rowOff>190500</xdr:rowOff>
        </xdr:to>
        <xdr:sp macro="" textlink="">
          <xdr:nvSpPr>
            <xdr:cNvPr id="1124" name="Option Button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82</xdr:row>
          <xdr:rowOff>19050</xdr:rowOff>
        </xdr:from>
        <xdr:to>
          <xdr:col>2</xdr:col>
          <xdr:colOff>400050</xdr:colOff>
          <xdr:row>82</xdr:row>
          <xdr:rowOff>190500</xdr:rowOff>
        </xdr:to>
        <xdr:sp macro="" textlink="">
          <xdr:nvSpPr>
            <xdr:cNvPr id="1125" name="Option Button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81</xdr:row>
          <xdr:rowOff>19050</xdr:rowOff>
        </xdr:from>
        <xdr:to>
          <xdr:col>2</xdr:col>
          <xdr:colOff>400050</xdr:colOff>
          <xdr:row>81</xdr:row>
          <xdr:rowOff>190500</xdr:rowOff>
        </xdr:to>
        <xdr:sp macro="" textlink="">
          <xdr:nvSpPr>
            <xdr:cNvPr id="1126" name="Option Button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82</xdr:row>
          <xdr:rowOff>19050</xdr:rowOff>
        </xdr:from>
        <xdr:to>
          <xdr:col>2</xdr:col>
          <xdr:colOff>400050</xdr:colOff>
          <xdr:row>82</xdr:row>
          <xdr:rowOff>190500</xdr:rowOff>
        </xdr:to>
        <xdr:sp macro="" textlink="">
          <xdr:nvSpPr>
            <xdr:cNvPr id="1127" name="Option Button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80</xdr:row>
          <xdr:rowOff>190500</xdr:rowOff>
        </xdr:from>
        <xdr:to>
          <xdr:col>2</xdr:col>
          <xdr:colOff>609600</xdr:colOff>
          <xdr:row>83</xdr:row>
          <xdr:rowOff>0</xdr:rowOff>
        </xdr:to>
        <xdr:sp macro="" textlink="">
          <xdr:nvSpPr>
            <xdr:cNvPr id="1128" name="Group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85</xdr:row>
          <xdr:rowOff>19050</xdr:rowOff>
        </xdr:from>
        <xdr:to>
          <xdr:col>2</xdr:col>
          <xdr:colOff>400050</xdr:colOff>
          <xdr:row>85</xdr:row>
          <xdr:rowOff>190500</xdr:rowOff>
        </xdr:to>
        <xdr:sp macro="" textlink="">
          <xdr:nvSpPr>
            <xdr:cNvPr id="1129" name="Option Button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86</xdr:row>
          <xdr:rowOff>19050</xdr:rowOff>
        </xdr:from>
        <xdr:to>
          <xdr:col>2</xdr:col>
          <xdr:colOff>400050</xdr:colOff>
          <xdr:row>86</xdr:row>
          <xdr:rowOff>190500</xdr:rowOff>
        </xdr:to>
        <xdr:sp macro="" textlink="">
          <xdr:nvSpPr>
            <xdr:cNvPr id="1130" name="Option Butto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85</xdr:row>
          <xdr:rowOff>19050</xdr:rowOff>
        </xdr:from>
        <xdr:to>
          <xdr:col>2</xdr:col>
          <xdr:colOff>400050</xdr:colOff>
          <xdr:row>85</xdr:row>
          <xdr:rowOff>190500</xdr:rowOff>
        </xdr:to>
        <xdr:sp macro="" textlink="">
          <xdr:nvSpPr>
            <xdr:cNvPr id="1131" name="Option Butto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86</xdr:row>
          <xdr:rowOff>19050</xdr:rowOff>
        </xdr:from>
        <xdr:to>
          <xdr:col>2</xdr:col>
          <xdr:colOff>400050</xdr:colOff>
          <xdr:row>86</xdr:row>
          <xdr:rowOff>190500</xdr:rowOff>
        </xdr:to>
        <xdr:sp macro="" textlink="">
          <xdr:nvSpPr>
            <xdr:cNvPr id="1132" name="Option Butto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84</xdr:row>
          <xdr:rowOff>190500</xdr:rowOff>
        </xdr:from>
        <xdr:to>
          <xdr:col>2</xdr:col>
          <xdr:colOff>609600</xdr:colOff>
          <xdr:row>87</xdr:row>
          <xdr:rowOff>0</xdr:rowOff>
        </xdr:to>
        <xdr:sp macro="" textlink="">
          <xdr:nvSpPr>
            <xdr:cNvPr id="1133" name="Group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89</xdr:row>
          <xdr:rowOff>19050</xdr:rowOff>
        </xdr:from>
        <xdr:to>
          <xdr:col>2</xdr:col>
          <xdr:colOff>400050</xdr:colOff>
          <xdr:row>89</xdr:row>
          <xdr:rowOff>190500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90</xdr:row>
          <xdr:rowOff>19050</xdr:rowOff>
        </xdr:from>
        <xdr:to>
          <xdr:col>2</xdr:col>
          <xdr:colOff>400050</xdr:colOff>
          <xdr:row>90</xdr:row>
          <xdr:rowOff>190500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89</xdr:row>
          <xdr:rowOff>19050</xdr:rowOff>
        </xdr:from>
        <xdr:to>
          <xdr:col>2</xdr:col>
          <xdr:colOff>400050</xdr:colOff>
          <xdr:row>89</xdr:row>
          <xdr:rowOff>190500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90</xdr:row>
          <xdr:rowOff>19050</xdr:rowOff>
        </xdr:from>
        <xdr:to>
          <xdr:col>2</xdr:col>
          <xdr:colOff>400050</xdr:colOff>
          <xdr:row>90</xdr:row>
          <xdr:rowOff>190500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88</xdr:row>
          <xdr:rowOff>190500</xdr:rowOff>
        </xdr:from>
        <xdr:to>
          <xdr:col>2</xdr:col>
          <xdr:colOff>600075</xdr:colOff>
          <xdr:row>91</xdr:row>
          <xdr:rowOff>0</xdr:rowOff>
        </xdr:to>
        <xdr:sp macro="" textlink="">
          <xdr:nvSpPr>
            <xdr:cNvPr id="1138" name="Group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93</xdr:row>
          <xdr:rowOff>19050</xdr:rowOff>
        </xdr:from>
        <xdr:to>
          <xdr:col>2</xdr:col>
          <xdr:colOff>400050</xdr:colOff>
          <xdr:row>93</xdr:row>
          <xdr:rowOff>190500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94</xdr:row>
          <xdr:rowOff>19050</xdr:rowOff>
        </xdr:from>
        <xdr:to>
          <xdr:col>2</xdr:col>
          <xdr:colOff>400050</xdr:colOff>
          <xdr:row>94</xdr:row>
          <xdr:rowOff>190500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93</xdr:row>
          <xdr:rowOff>19050</xdr:rowOff>
        </xdr:from>
        <xdr:to>
          <xdr:col>2</xdr:col>
          <xdr:colOff>400050</xdr:colOff>
          <xdr:row>93</xdr:row>
          <xdr:rowOff>190500</xdr:rowOff>
        </xdr:to>
        <xdr:sp macro="" textlink="">
          <xdr:nvSpPr>
            <xdr:cNvPr id="1141" name="Option Button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94</xdr:row>
          <xdr:rowOff>19050</xdr:rowOff>
        </xdr:from>
        <xdr:to>
          <xdr:col>2</xdr:col>
          <xdr:colOff>400050</xdr:colOff>
          <xdr:row>94</xdr:row>
          <xdr:rowOff>190500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92</xdr:row>
          <xdr:rowOff>190500</xdr:rowOff>
        </xdr:from>
        <xdr:to>
          <xdr:col>2</xdr:col>
          <xdr:colOff>609600</xdr:colOff>
          <xdr:row>95</xdr:row>
          <xdr:rowOff>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97</xdr:row>
          <xdr:rowOff>19050</xdr:rowOff>
        </xdr:from>
        <xdr:to>
          <xdr:col>2</xdr:col>
          <xdr:colOff>400050</xdr:colOff>
          <xdr:row>97</xdr:row>
          <xdr:rowOff>190500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98</xdr:row>
          <xdr:rowOff>19050</xdr:rowOff>
        </xdr:from>
        <xdr:to>
          <xdr:col>2</xdr:col>
          <xdr:colOff>400050</xdr:colOff>
          <xdr:row>98</xdr:row>
          <xdr:rowOff>190500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97</xdr:row>
          <xdr:rowOff>19050</xdr:rowOff>
        </xdr:from>
        <xdr:to>
          <xdr:col>2</xdr:col>
          <xdr:colOff>400050</xdr:colOff>
          <xdr:row>97</xdr:row>
          <xdr:rowOff>190500</xdr:rowOff>
        </xdr:to>
        <xdr:sp macro="" textlink="">
          <xdr:nvSpPr>
            <xdr:cNvPr id="1146" name="Option Button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98</xdr:row>
          <xdr:rowOff>19050</xdr:rowOff>
        </xdr:from>
        <xdr:to>
          <xdr:col>2</xdr:col>
          <xdr:colOff>400050</xdr:colOff>
          <xdr:row>98</xdr:row>
          <xdr:rowOff>190500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96</xdr:row>
          <xdr:rowOff>190500</xdr:rowOff>
        </xdr:from>
        <xdr:to>
          <xdr:col>2</xdr:col>
          <xdr:colOff>609600</xdr:colOff>
          <xdr:row>99</xdr:row>
          <xdr:rowOff>0</xdr:rowOff>
        </xdr:to>
        <xdr:sp macro="" textlink="">
          <xdr:nvSpPr>
            <xdr:cNvPr id="1148" name="Group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101</xdr:row>
          <xdr:rowOff>19050</xdr:rowOff>
        </xdr:from>
        <xdr:to>
          <xdr:col>2</xdr:col>
          <xdr:colOff>400050</xdr:colOff>
          <xdr:row>101</xdr:row>
          <xdr:rowOff>190500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102</xdr:row>
          <xdr:rowOff>19050</xdr:rowOff>
        </xdr:from>
        <xdr:to>
          <xdr:col>2</xdr:col>
          <xdr:colOff>400050</xdr:colOff>
          <xdr:row>102</xdr:row>
          <xdr:rowOff>190500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101</xdr:row>
          <xdr:rowOff>19050</xdr:rowOff>
        </xdr:from>
        <xdr:to>
          <xdr:col>2</xdr:col>
          <xdr:colOff>400050</xdr:colOff>
          <xdr:row>101</xdr:row>
          <xdr:rowOff>190500</xdr:rowOff>
        </xdr:to>
        <xdr:sp macro="" textlink="">
          <xdr:nvSpPr>
            <xdr:cNvPr id="1151" name="Option Button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102</xdr:row>
          <xdr:rowOff>19050</xdr:rowOff>
        </xdr:from>
        <xdr:to>
          <xdr:col>2</xdr:col>
          <xdr:colOff>400050</xdr:colOff>
          <xdr:row>102</xdr:row>
          <xdr:rowOff>190500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100</xdr:row>
          <xdr:rowOff>190500</xdr:rowOff>
        </xdr:from>
        <xdr:to>
          <xdr:col>2</xdr:col>
          <xdr:colOff>609600</xdr:colOff>
          <xdr:row>103</xdr:row>
          <xdr:rowOff>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105</xdr:row>
          <xdr:rowOff>19050</xdr:rowOff>
        </xdr:from>
        <xdr:to>
          <xdr:col>2</xdr:col>
          <xdr:colOff>400050</xdr:colOff>
          <xdr:row>105</xdr:row>
          <xdr:rowOff>190500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106</xdr:row>
          <xdr:rowOff>19050</xdr:rowOff>
        </xdr:from>
        <xdr:to>
          <xdr:col>2</xdr:col>
          <xdr:colOff>400050</xdr:colOff>
          <xdr:row>106</xdr:row>
          <xdr:rowOff>190500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105</xdr:row>
          <xdr:rowOff>19050</xdr:rowOff>
        </xdr:from>
        <xdr:to>
          <xdr:col>2</xdr:col>
          <xdr:colOff>400050</xdr:colOff>
          <xdr:row>105</xdr:row>
          <xdr:rowOff>190500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106</xdr:row>
          <xdr:rowOff>19050</xdr:rowOff>
        </xdr:from>
        <xdr:to>
          <xdr:col>2</xdr:col>
          <xdr:colOff>400050</xdr:colOff>
          <xdr:row>106</xdr:row>
          <xdr:rowOff>190500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104</xdr:row>
          <xdr:rowOff>190500</xdr:rowOff>
        </xdr:from>
        <xdr:to>
          <xdr:col>2</xdr:col>
          <xdr:colOff>609600</xdr:colOff>
          <xdr:row>107</xdr:row>
          <xdr:rowOff>0</xdr:rowOff>
        </xdr:to>
        <xdr:sp macro="" textlink="">
          <xdr:nvSpPr>
            <xdr:cNvPr id="1158" name="Group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109</xdr:row>
          <xdr:rowOff>19050</xdr:rowOff>
        </xdr:from>
        <xdr:to>
          <xdr:col>2</xdr:col>
          <xdr:colOff>400050</xdr:colOff>
          <xdr:row>109</xdr:row>
          <xdr:rowOff>190500</xdr:rowOff>
        </xdr:to>
        <xdr:sp macro="" textlink="">
          <xdr:nvSpPr>
            <xdr:cNvPr id="1159" name="Option Button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110</xdr:row>
          <xdr:rowOff>19050</xdr:rowOff>
        </xdr:from>
        <xdr:to>
          <xdr:col>2</xdr:col>
          <xdr:colOff>400050</xdr:colOff>
          <xdr:row>110</xdr:row>
          <xdr:rowOff>190500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109</xdr:row>
          <xdr:rowOff>19050</xdr:rowOff>
        </xdr:from>
        <xdr:to>
          <xdr:col>2</xdr:col>
          <xdr:colOff>400050</xdr:colOff>
          <xdr:row>109</xdr:row>
          <xdr:rowOff>190500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110</xdr:row>
          <xdr:rowOff>19050</xdr:rowOff>
        </xdr:from>
        <xdr:to>
          <xdr:col>2</xdr:col>
          <xdr:colOff>400050</xdr:colOff>
          <xdr:row>110</xdr:row>
          <xdr:rowOff>190500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108</xdr:row>
          <xdr:rowOff>190500</xdr:rowOff>
        </xdr:from>
        <xdr:to>
          <xdr:col>2</xdr:col>
          <xdr:colOff>609600</xdr:colOff>
          <xdr:row>111</xdr:row>
          <xdr:rowOff>0</xdr:rowOff>
        </xdr:to>
        <xdr:sp macro="" textlink="">
          <xdr:nvSpPr>
            <xdr:cNvPr id="1163" name="Group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113</xdr:row>
          <xdr:rowOff>19050</xdr:rowOff>
        </xdr:from>
        <xdr:to>
          <xdr:col>2</xdr:col>
          <xdr:colOff>400050</xdr:colOff>
          <xdr:row>113</xdr:row>
          <xdr:rowOff>190500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114</xdr:row>
          <xdr:rowOff>19050</xdr:rowOff>
        </xdr:from>
        <xdr:to>
          <xdr:col>2</xdr:col>
          <xdr:colOff>400050</xdr:colOff>
          <xdr:row>114</xdr:row>
          <xdr:rowOff>190500</xdr:rowOff>
        </xdr:to>
        <xdr:sp macro="" textlink="">
          <xdr:nvSpPr>
            <xdr:cNvPr id="1165" name="Option Button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113</xdr:row>
          <xdr:rowOff>19050</xdr:rowOff>
        </xdr:from>
        <xdr:to>
          <xdr:col>2</xdr:col>
          <xdr:colOff>400050</xdr:colOff>
          <xdr:row>113</xdr:row>
          <xdr:rowOff>190500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114</xdr:row>
          <xdr:rowOff>19050</xdr:rowOff>
        </xdr:from>
        <xdr:to>
          <xdr:col>2</xdr:col>
          <xdr:colOff>400050</xdr:colOff>
          <xdr:row>114</xdr:row>
          <xdr:rowOff>190500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112</xdr:row>
          <xdr:rowOff>190500</xdr:rowOff>
        </xdr:from>
        <xdr:to>
          <xdr:col>2</xdr:col>
          <xdr:colOff>600075</xdr:colOff>
          <xdr:row>115</xdr:row>
          <xdr:rowOff>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117</xdr:row>
          <xdr:rowOff>19050</xdr:rowOff>
        </xdr:from>
        <xdr:to>
          <xdr:col>2</xdr:col>
          <xdr:colOff>400050</xdr:colOff>
          <xdr:row>117</xdr:row>
          <xdr:rowOff>190500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118</xdr:row>
          <xdr:rowOff>19050</xdr:rowOff>
        </xdr:from>
        <xdr:to>
          <xdr:col>2</xdr:col>
          <xdr:colOff>400050</xdr:colOff>
          <xdr:row>118</xdr:row>
          <xdr:rowOff>190500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117</xdr:row>
          <xdr:rowOff>19050</xdr:rowOff>
        </xdr:from>
        <xdr:to>
          <xdr:col>2</xdr:col>
          <xdr:colOff>400050</xdr:colOff>
          <xdr:row>117</xdr:row>
          <xdr:rowOff>190500</xdr:rowOff>
        </xdr:to>
        <xdr:sp macro="" textlink="">
          <xdr:nvSpPr>
            <xdr:cNvPr id="1171" name="Option Button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118</xdr:row>
          <xdr:rowOff>19050</xdr:rowOff>
        </xdr:from>
        <xdr:to>
          <xdr:col>2</xdr:col>
          <xdr:colOff>400050</xdr:colOff>
          <xdr:row>118</xdr:row>
          <xdr:rowOff>190500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116</xdr:row>
          <xdr:rowOff>190500</xdr:rowOff>
        </xdr:from>
        <xdr:to>
          <xdr:col>2</xdr:col>
          <xdr:colOff>600075</xdr:colOff>
          <xdr:row>119</xdr:row>
          <xdr:rowOff>0</xdr:rowOff>
        </xdr:to>
        <xdr:sp macro="" textlink="">
          <xdr:nvSpPr>
            <xdr:cNvPr id="1173" name="Group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121</xdr:row>
          <xdr:rowOff>19050</xdr:rowOff>
        </xdr:from>
        <xdr:to>
          <xdr:col>2</xdr:col>
          <xdr:colOff>400050</xdr:colOff>
          <xdr:row>121</xdr:row>
          <xdr:rowOff>190500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122</xdr:row>
          <xdr:rowOff>19050</xdr:rowOff>
        </xdr:from>
        <xdr:to>
          <xdr:col>2</xdr:col>
          <xdr:colOff>400050</xdr:colOff>
          <xdr:row>122</xdr:row>
          <xdr:rowOff>190500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121</xdr:row>
          <xdr:rowOff>19050</xdr:rowOff>
        </xdr:from>
        <xdr:to>
          <xdr:col>2</xdr:col>
          <xdr:colOff>400050</xdr:colOff>
          <xdr:row>121</xdr:row>
          <xdr:rowOff>190500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122</xdr:row>
          <xdr:rowOff>19050</xdr:rowOff>
        </xdr:from>
        <xdr:to>
          <xdr:col>2</xdr:col>
          <xdr:colOff>400050</xdr:colOff>
          <xdr:row>122</xdr:row>
          <xdr:rowOff>190500</xdr:rowOff>
        </xdr:to>
        <xdr:sp macro="" textlink="">
          <xdr:nvSpPr>
            <xdr:cNvPr id="1177" name="Option Button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120</xdr:row>
          <xdr:rowOff>190500</xdr:rowOff>
        </xdr:from>
        <xdr:to>
          <xdr:col>2</xdr:col>
          <xdr:colOff>609600</xdr:colOff>
          <xdr:row>123</xdr:row>
          <xdr:rowOff>0</xdr:rowOff>
        </xdr:to>
        <xdr:sp macro="" textlink="">
          <xdr:nvSpPr>
            <xdr:cNvPr id="1178" name="Group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125</xdr:row>
          <xdr:rowOff>19050</xdr:rowOff>
        </xdr:from>
        <xdr:to>
          <xdr:col>2</xdr:col>
          <xdr:colOff>400050</xdr:colOff>
          <xdr:row>125</xdr:row>
          <xdr:rowOff>190500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126</xdr:row>
          <xdr:rowOff>19050</xdr:rowOff>
        </xdr:from>
        <xdr:to>
          <xdr:col>2</xdr:col>
          <xdr:colOff>400050</xdr:colOff>
          <xdr:row>126</xdr:row>
          <xdr:rowOff>190500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125</xdr:row>
          <xdr:rowOff>19050</xdr:rowOff>
        </xdr:from>
        <xdr:to>
          <xdr:col>2</xdr:col>
          <xdr:colOff>400050</xdr:colOff>
          <xdr:row>125</xdr:row>
          <xdr:rowOff>190500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126</xdr:row>
          <xdr:rowOff>19050</xdr:rowOff>
        </xdr:from>
        <xdr:to>
          <xdr:col>2</xdr:col>
          <xdr:colOff>400050</xdr:colOff>
          <xdr:row>126</xdr:row>
          <xdr:rowOff>190500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124</xdr:row>
          <xdr:rowOff>190500</xdr:rowOff>
        </xdr:from>
        <xdr:to>
          <xdr:col>2</xdr:col>
          <xdr:colOff>609600</xdr:colOff>
          <xdr:row>127</xdr:row>
          <xdr:rowOff>0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129</xdr:row>
          <xdr:rowOff>19050</xdr:rowOff>
        </xdr:from>
        <xdr:to>
          <xdr:col>2</xdr:col>
          <xdr:colOff>400050</xdr:colOff>
          <xdr:row>129</xdr:row>
          <xdr:rowOff>190500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130</xdr:row>
          <xdr:rowOff>19050</xdr:rowOff>
        </xdr:from>
        <xdr:to>
          <xdr:col>2</xdr:col>
          <xdr:colOff>400050</xdr:colOff>
          <xdr:row>130</xdr:row>
          <xdr:rowOff>190500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129</xdr:row>
          <xdr:rowOff>19050</xdr:rowOff>
        </xdr:from>
        <xdr:to>
          <xdr:col>2</xdr:col>
          <xdr:colOff>400050</xdr:colOff>
          <xdr:row>129</xdr:row>
          <xdr:rowOff>190500</xdr:rowOff>
        </xdr:to>
        <xdr:sp macro="" textlink="">
          <xdr:nvSpPr>
            <xdr:cNvPr id="1186" name="Option Button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130</xdr:row>
          <xdr:rowOff>19050</xdr:rowOff>
        </xdr:from>
        <xdr:to>
          <xdr:col>2</xdr:col>
          <xdr:colOff>400050</xdr:colOff>
          <xdr:row>130</xdr:row>
          <xdr:rowOff>190500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128</xdr:row>
          <xdr:rowOff>190500</xdr:rowOff>
        </xdr:from>
        <xdr:to>
          <xdr:col>2</xdr:col>
          <xdr:colOff>600075</xdr:colOff>
          <xdr:row>131</xdr:row>
          <xdr:rowOff>0</xdr:rowOff>
        </xdr:to>
        <xdr:sp macro="" textlink="">
          <xdr:nvSpPr>
            <xdr:cNvPr id="1188" name="Group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133</xdr:row>
          <xdr:rowOff>19050</xdr:rowOff>
        </xdr:from>
        <xdr:to>
          <xdr:col>2</xdr:col>
          <xdr:colOff>400050</xdr:colOff>
          <xdr:row>133</xdr:row>
          <xdr:rowOff>190500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134</xdr:row>
          <xdr:rowOff>19050</xdr:rowOff>
        </xdr:from>
        <xdr:to>
          <xdr:col>2</xdr:col>
          <xdr:colOff>400050</xdr:colOff>
          <xdr:row>134</xdr:row>
          <xdr:rowOff>190500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133</xdr:row>
          <xdr:rowOff>19050</xdr:rowOff>
        </xdr:from>
        <xdr:to>
          <xdr:col>2</xdr:col>
          <xdr:colOff>400050</xdr:colOff>
          <xdr:row>133</xdr:row>
          <xdr:rowOff>190500</xdr:rowOff>
        </xdr:to>
        <xdr:sp macro="" textlink="">
          <xdr:nvSpPr>
            <xdr:cNvPr id="1191" name="Option Button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134</xdr:row>
          <xdr:rowOff>19050</xdr:rowOff>
        </xdr:from>
        <xdr:to>
          <xdr:col>2</xdr:col>
          <xdr:colOff>400050</xdr:colOff>
          <xdr:row>134</xdr:row>
          <xdr:rowOff>190500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132</xdr:row>
          <xdr:rowOff>190500</xdr:rowOff>
        </xdr:from>
        <xdr:to>
          <xdr:col>2</xdr:col>
          <xdr:colOff>609600</xdr:colOff>
          <xdr:row>135</xdr:row>
          <xdr:rowOff>0</xdr:rowOff>
        </xdr:to>
        <xdr:sp macro="" textlink="">
          <xdr:nvSpPr>
            <xdr:cNvPr id="1193" name="Group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137</xdr:row>
          <xdr:rowOff>19050</xdr:rowOff>
        </xdr:from>
        <xdr:to>
          <xdr:col>2</xdr:col>
          <xdr:colOff>400050</xdr:colOff>
          <xdr:row>137</xdr:row>
          <xdr:rowOff>190500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138</xdr:row>
          <xdr:rowOff>19050</xdr:rowOff>
        </xdr:from>
        <xdr:to>
          <xdr:col>2</xdr:col>
          <xdr:colOff>400050</xdr:colOff>
          <xdr:row>138</xdr:row>
          <xdr:rowOff>190500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137</xdr:row>
          <xdr:rowOff>19050</xdr:rowOff>
        </xdr:from>
        <xdr:to>
          <xdr:col>2</xdr:col>
          <xdr:colOff>400050</xdr:colOff>
          <xdr:row>137</xdr:row>
          <xdr:rowOff>190500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138</xdr:row>
          <xdr:rowOff>19050</xdr:rowOff>
        </xdr:from>
        <xdr:to>
          <xdr:col>2</xdr:col>
          <xdr:colOff>400050</xdr:colOff>
          <xdr:row>138</xdr:row>
          <xdr:rowOff>190500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136</xdr:row>
          <xdr:rowOff>190500</xdr:rowOff>
        </xdr:from>
        <xdr:to>
          <xdr:col>2</xdr:col>
          <xdr:colOff>609600</xdr:colOff>
          <xdr:row>139</xdr:row>
          <xdr:rowOff>0</xdr:rowOff>
        </xdr:to>
        <xdr:sp macro="" textlink="">
          <xdr:nvSpPr>
            <xdr:cNvPr id="1198" name="Group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141</xdr:row>
          <xdr:rowOff>19050</xdr:rowOff>
        </xdr:from>
        <xdr:to>
          <xdr:col>2</xdr:col>
          <xdr:colOff>400050</xdr:colOff>
          <xdr:row>141</xdr:row>
          <xdr:rowOff>190500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142</xdr:row>
          <xdr:rowOff>19050</xdr:rowOff>
        </xdr:from>
        <xdr:to>
          <xdr:col>2</xdr:col>
          <xdr:colOff>400050</xdr:colOff>
          <xdr:row>142</xdr:row>
          <xdr:rowOff>190500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141</xdr:row>
          <xdr:rowOff>19050</xdr:rowOff>
        </xdr:from>
        <xdr:to>
          <xdr:col>2</xdr:col>
          <xdr:colOff>400050</xdr:colOff>
          <xdr:row>141</xdr:row>
          <xdr:rowOff>190500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142</xdr:row>
          <xdr:rowOff>19050</xdr:rowOff>
        </xdr:from>
        <xdr:to>
          <xdr:col>2</xdr:col>
          <xdr:colOff>400050</xdr:colOff>
          <xdr:row>142</xdr:row>
          <xdr:rowOff>190500</xdr:rowOff>
        </xdr:to>
        <xdr:sp macro="" textlink="">
          <xdr:nvSpPr>
            <xdr:cNvPr id="1202" name="Option Button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140</xdr:row>
          <xdr:rowOff>190500</xdr:rowOff>
        </xdr:from>
        <xdr:to>
          <xdr:col>2</xdr:col>
          <xdr:colOff>609600</xdr:colOff>
          <xdr:row>143</xdr:row>
          <xdr:rowOff>0</xdr:rowOff>
        </xdr:to>
        <xdr:sp macro="" textlink="">
          <xdr:nvSpPr>
            <xdr:cNvPr id="1203" name="Group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145</xdr:row>
          <xdr:rowOff>19050</xdr:rowOff>
        </xdr:from>
        <xdr:to>
          <xdr:col>2</xdr:col>
          <xdr:colOff>400050</xdr:colOff>
          <xdr:row>145</xdr:row>
          <xdr:rowOff>190500</xdr:rowOff>
        </xdr:to>
        <xdr:sp macro="" textlink="">
          <xdr:nvSpPr>
            <xdr:cNvPr id="1204" name="Option Button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146</xdr:row>
          <xdr:rowOff>19050</xdr:rowOff>
        </xdr:from>
        <xdr:to>
          <xdr:col>2</xdr:col>
          <xdr:colOff>400050</xdr:colOff>
          <xdr:row>146</xdr:row>
          <xdr:rowOff>190500</xdr:rowOff>
        </xdr:to>
        <xdr:sp macro="" textlink="">
          <xdr:nvSpPr>
            <xdr:cNvPr id="1205" name="Option Button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145</xdr:row>
          <xdr:rowOff>19050</xdr:rowOff>
        </xdr:from>
        <xdr:to>
          <xdr:col>2</xdr:col>
          <xdr:colOff>400050</xdr:colOff>
          <xdr:row>145</xdr:row>
          <xdr:rowOff>190500</xdr:rowOff>
        </xdr:to>
        <xdr:sp macro="" textlink="">
          <xdr:nvSpPr>
            <xdr:cNvPr id="1206" name="Option Button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146</xdr:row>
          <xdr:rowOff>19050</xdr:rowOff>
        </xdr:from>
        <xdr:to>
          <xdr:col>2</xdr:col>
          <xdr:colOff>400050</xdr:colOff>
          <xdr:row>146</xdr:row>
          <xdr:rowOff>190500</xdr:rowOff>
        </xdr:to>
        <xdr:sp macro="" textlink="">
          <xdr:nvSpPr>
            <xdr:cNvPr id="1207" name="Option Button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144</xdr:row>
          <xdr:rowOff>190500</xdr:rowOff>
        </xdr:from>
        <xdr:to>
          <xdr:col>2</xdr:col>
          <xdr:colOff>609600</xdr:colOff>
          <xdr:row>147</xdr:row>
          <xdr:rowOff>0</xdr:rowOff>
        </xdr:to>
        <xdr:sp macro="" textlink="">
          <xdr:nvSpPr>
            <xdr:cNvPr id="1208" name="Group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149</xdr:row>
          <xdr:rowOff>19050</xdr:rowOff>
        </xdr:from>
        <xdr:to>
          <xdr:col>2</xdr:col>
          <xdr:colOff>400050</xdr:colOff>
          <xdr:row>149</xdr:row>
          <xdr:rowOff>190500</xdr:rowOff>
        </xdr:to>
        <xdr:sp macro="" textlink="">
          <xdr:nvSpPr>
            <xdr:cNvPr id="1209" name="Option Button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150</xdr:row>
          <xdr:rowOff>19050</xdr:rowOff>
        </xdr:from>
        <xdr:to>
          <xdr:col>2</xdr:col>
          <xdr:colOff>400050</xdr:colOff>
          <xdr:row>150</xdr:row>
          <xdr:rowOff>190500</xdr:rowOff>
        </xdr:to>
        <xdr:sp macro="" textlink="">
          <xdr:nvSpPr>
            <xdr:cNvPr id="1210" name="Option Button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149</xdr:row>
          <xdr:rowOff>19050</xdr:rowOff>
        </xdr:from>
        <xdr:to>
          <xdr:col>2</xdr:col>
          <xdr:colOff>400050</xdr:colOff>
          <xdr:row>149</xdr:row>
          <xdr:rowOff>190500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150</xdr:row>
          <xdr:rowOff>19050</xdr:rowOff>
        </xdr:from>
        <xdr:to>
          <xdr:col>2</xdr:col>
          <xdr:colOff>400050</xdr:colOff>
          <xdr:row>150</xdr:row>
          <xdr:rowOff>190500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148</xdr:row>
          <xdr:rowOff>190500</xdr:rowOff>
        </xdr:from>
        <xdr:to>
          <xdr:col>6</xdr:col>
          <xdr:colOff>9525</xdr:colOff>
          <xdr:row>151</xdr:row>
          <xdr:rowOff>0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153</xdr:row>
          <xdr:rowOff>19050</xdr:rowOff>
        </xdr:from>
        <xdr:to>
          <xdr:col>2</xdr:col>
          <xdr:colOff>400050</xdr:colOff>
          <xdr:row>153</xdr:row>
          <xdr:rowOff>190500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154</xdr:row>
          <xdr:rowOff>19050</xdr:rowOff>
        </xdr:from>
        <xdr:to>
          <xdr:col>2</xdr:col>
          <xdr:colOff>400050</xdr:colOff>
          <xdr:row>154</xdr:row>
          <xdr:rowOff>190500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153</xdr:row>
          <xdr:rowOff>19050</xdr:rowOff>
        </xdr:from>
        <xdr:to>
          <xdr:col>2</xdr:col>
          <xdr:colOff>400050</xdr:colOff>
          <xdr:row>153</xdr:row>
          <xdr:rowOff>190500</xdr:rowOff>
        </xdr:to>
        <xdr:sp macro="" textlink="">
          <xdr:nvSpPr>
            <xdr:cNvPr id="1216" name="Option Button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154</xdr:row>
          <xdr:rowOff>19050</xdr:rowOff>
        </xdr:from>
        <xdr:to>
          <xdr:col>2</xdr:col>
          <xdr:colOff>400050</xdr:colOff>
          <xdr:row>154</xdr:row>
          <xdr:rowOff>190500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152</xdr:row>
          <xdr:rowOff>190500</xdr:rowOff>
        </xdr:from>
        <xdr:to>
          <xdr:col>6</xdr:col>
          <xdr:colOff>9525</xdr:colOff>
          <xdr:row>155</xdr:row>
          <xdr:rowOff>0</xdr:rowOff>
        </xdr:to>
        <xdr:sp macro="" textlink="">
          <xdr:nvSpPr>
            <xdr:cNvPr id="1218" name="Group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157</xdr:row>
          <xdr:rowOff>19050</xdr:rowOff>
        </xdr:from>
        <xdr:to>
          <xdr:col>2</xdr:col>
          <xdr:colOff>400050</xdr:colOff>
          <xdr:row>157</xdr:row>
          <xdr:rowOff>190500</xdr:rowOff>
        </xdr:to>
        <xdr:sp macro="" textlink="">
          <xdr:nvSpPr>
            <xdr:cNvPr id="1219" name="Option Button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158</xdr:row>
          <xdr:rowOff>19050</xdr:rowOff>
        </xdr:from>
        <xdr:to>
          <xdr:col>2</xdr:col>
          <xdr:colOff>400050</xdr:colOff>
          <xdr:row>158</xdr:row>
          <xdr:rowOff>190500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157</xdr:row>
          <xdr:rowOff>19050</xdr:rowOff>
        </xdr:from>
        <xdr:to>
          <xdr:col>2</xdr:col>
          <xdr:colOff>400050</xdr:colOff>
          <xdr:row>157</xdr:row>
          <xdr:rowOff>190500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158</xdr:row>
          <xdr:rowOff>19050</xdr:rowOff>
        </xdr:from>
        <xdr:to>
          <xdr:col>2</xdr:col>
          <xdr:colOff>400050</xdr:colOff>
          <xdr:row>158</xdr:row>
          <xdr:rowOff>190500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156</xdr:row>
          <xdr:rowOff>190500</xdr:rowOff>
        </xdr:from>
        <xdr:to>
          <xdr:col>2</xdr:col>
          <xdr:colOff>609600</xdr:colOff>
          <xdr:row>159</xdr:row>
          <xdr:rowOff>0</xdr:rowOff>
        </xdr:to>
        <xdr:sp macro="" textlink="">
          <xdr:nvSpPr>
            <xdr:cNvPr id="1223" name="Group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161</xdr:row>
          <xdr:rowOff>19050</xdr:rowOff>
        </xdr:from>
        <xdr:to>
          <xdr:col>2</xdr:col>
          <xdr:colOff>400050</xdr:colOff>
          <xdr:row>161</xdr:row>
          <xdr:rowOff>190500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162</xdr:row>
          <xdr:rowOff>19050</xdr:rowOff>
        </xdr:from>
        <xdr:to>
          <xdr:col>2</xdr:col>
          <xdr:colOff>400050</xdr:colOff>
          <xdr:row>162</xdr:row>
          <xdr:rowOff>190500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161</xdr:row>
          <xdr:rowOff>19050</xdr:rowOff>
        </xdr:from>
        <xdr:to>
          <xdr:col>2</xdr:col>
          <xdr:colOff>400050</xdr:colOff>
          <xdr:row>161</xdr:row>
          <xdr:rowOff>190500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162</xdr:row>
          <xdr:rowOff>19050</xdr:rowOff>
        </xdr:from>
        <xdr:to>
          <xdr:col>2</xdr:col>
          <xdr:colOff>400050</xdr:colOff>
          <xdr:row>162</xdr:row>
          <xdr:rowOff>190500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160</xdr:row>
          <xdr:rowOff>190500</xdr:rowOff>
        </xdr:from>
        <xdr:to>
          <xdr:col>6</xdr:col>
          <xdr:colOff>9525</xdr:colOff>
          <xdr:row>163</xdr:row>
          <xdr:rowOff>0</xdr:rowOff>
        </xdr:to>
        <xdr:sp macro="" textlink="">
          <xdr:nvSpPr>
            <xdr:cNvPr id="1228" name="Group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165</xdr:row>
          <xdr:rowOff>19050</xdr:rowOff>
        </xdr:from>
        <xdr:to>
          <xdr:col>2</xdr:col>
          <xdr:colOff>400050</xdr:colOff>
          <xdr:row>165</xdr:row>
          <xdr:rowOff>190500</xdr:rowOff>
        </xdr:to>
        <xdr:sp macro="" textlink="">
          <xdr:nvSpPr>
            <xdr:cNvPr id="1229" name="Option Button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166</xdr:row>
          <xdr:rowOff>19050</xdr:rowOff>
        </xdr:from>
        <xdr:to>
          <xdr:col>2</xdr:col>
          <xdr:colOff>400050</xdr:colOff>
          <xdr:row>166</xdr:row>
          <xdr:rowOff>190500</xdr:rowOff>
        </xdr:to>
        <xdr:sp macro="" textlink="">
          <xdr:nvSpPr>
            <xdr:cNvPr id="1230" name="Option Button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165</xdr:row>
          <xdr:rowOff>19050</xdr:rowOff>
        </xdr:from>
        <xdr:to>
          <xdr:col>2</xdr:col>
          <xdr:colOff>400050</xdr:colOff>
          <xdr:row>165</xdr:row>
          <xdr:rowOff>190500</xdr:rowOff>
        </xdr:to>
        <xdr:sp macro="" textlink="">
          <xdr:nvSpPr>
            <xdr:cNvPr id="1231" name="Option Button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166</xdr:row>
          <xdr:rowOff>19050</xdr:rowOff>
        </xdr:from>
        <xdr:to>
          <xdr:col>2</xdr:col>
          <xdr:colOff>400050</xdr:colOff>
          <xdr:row>166</xdr:row>
          <xdr:rowOff>190500</xdr:rowOff>
        </xdr:to>
        <xdr:sp macro="" textlink="">
          <xdr:nvSpPr>
            <xdr:cNvPr id="1232" name="Option Button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164</xdr:row>
          <xdr:rowOff>190500</xdr:rowOff>
        </xdr:from>
        <xdr:to>
          <xdr:col>2</xdr:col>
          <xdr:colOff>609600</xdr:colOff>
          <xdr:row>167</xdr:row>
          <xdr:rowOff>0</xdr:rowOff>
        </xdr:to>
        <xdr:sp macro="" textlink="">
          <xdr:nvSpPr>
            <xdr:cNvPr id="1233" name="Group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169</xdr:row>
          <xdr:rowOff>19050</xdr:rowOff>
        </xdr:from>
        <xdr:to>
          <xdr:col>2</xdr:col>
          <xdr:colOff>400050</xdr:colOff>
          <xdr:row>169</xdr:row>
          <xdr:rowOff>190500</xdr:rowOff>
        </xdr:to>
        <xdr:sp macro="" textlink="">
          <xdr:nvSpPr>
            <xdr:cNvPr id="1234" name="Option Button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170</xdr:row>
          <xdr:rowOff>19050</xdr:rowOff>
        </xdr:from>
        <xdr:to>
          <xdr:col>2</xdr:col>
          <xdr:colOff>400050</xdr:colOff>
          <xdr:row>170</xdr:row>
          <xdr:rowOff>190500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169</xdr:row>
          <xdr:rowOff>19050</xdr:rowOff>
        </xdr:from>
        <xdr:to>
          <xdr:col>2</xdr:col>
          <xdr:colOff>400050</xdr:colOff>
          <xdr:row>169</xdr:row>
          <xdr:rowOff>190500</xdr:rowOff>
        </xdr:to>
        <xdr:sp macro="" textlink="">
          <xdr:nvSpPr>
            <xdr:cNvPr id="1236" name="Option Button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170</xdr:row>
          <xdr:rowOff>19050</xdr:rowOff>
        </xdr:from>
        <xdr:to>
          <xdr:col>2</xdr:col>
          <xdr:colOff>400050</xdr:colOff>
          <xdr:row>170</xdr:row>
          <xdr:rowOff>190500</xdr:rowOff>
        </xdr:to>
        <xdr:sp macro="" textlink="">
          <xdr:nvSpPr>
            <xdr:cNvPr id="1237" name="Option Button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168</xdr:row>
          <xdr:rowOff>190500</xdr:rowOff>
        </xdr:from>
        <xdr:to>
          <xdr:col>2</xdr:col>
          <xdr:colOff>609600</xdr:colOff>
          <xdr:row>171</xdr:row>
          <xdr:rowOff>0</xdr:rowOff>
        </xdr:to>
        <xdr:sp macro="" textlink="">
          <xdr:nvSpPr>
            <xdr:cNvPr id="1238" name="Group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173</xdr:row>
          <xdr:rowOff>19050</xdr:rowOff>
        </xdr:from>
        <xdr:to>
          <xdr:col>2</xdr:col>
          <xdr:colOff>400050</xdr:colOff>
          <xdr:row>173</xdr:row>
          <xdr:rowOff>190500</xdr:rowOff>
        </xdr:to>
        <xdr:sp macro="" textlink="">
          <xdr:nvSpPr>
            <xdr:cNvPr id="1239" name="Option Button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174</xdr:row>
          <xdr:rowOff>19050</xdr:rowOff>
        </xdr:from>
        <xdr:to>
          <xdr:col>2</xdr:col>
          <xdr:colOff>400050</xdr:colOff>
          <xdr:row>174</xdr:row>
          <xdr:rowOff>190500</xdr:rowOff>
        </xdr:to>
        <xdr:sp macro="" textlink="">
          <xdr:nvSpPr>
            <xdr:cNvPr id="1240" name="Option Button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173</xdr:row>
          <xdr:rowOff>19050</xdr:rowOff>
        </xdr:from>
        <xdr:to>
          <xdr:col>2</xdr:col>
          <xdr:colOff>400050</xdr:colOff>
          <xdr:row>173</xdr:row>
          <xdr:rowOff>190500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174</xdr:row>
          <xdr:rowOff>19050</xdr:rowOff>
        </xdr:from>
        <xdr:to>
          <xdr:col>2</xdr:col>
          <xdr:colOff>400050</xdr:colOff>
          <xdr:row>174</xdr:row>
          <xdr:rowOff>190500</xdr:rowOff>
        </xdr:to>
        <xdr:sp macro="" textlink="">
          <xdr:nvSpPr>
            <xdr:cNvPr id="1242" name="Option Button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172</xdr:row>
          <xdr:rowOff>190500</xdr:rowOff>
        </xdr:from>
        <xdr:to>
          <xdr:col>2</xdr:col>
          <xdr:colOff>609600</xdr:colOff>
          <xdr:row>175</xdr:row>
          <xdr:rowOff>0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177</xdr:row>
          <xdr:rowOff>19050</xdr:rowOff>
        </xdr:from>
        <xdr:to>
          <xdr:col>2</xdr:col>
          <xdr:colOff>400050</xdr:colOff>
          <xdr:row>177</xdr:row>
          <xdr:rowOff>190500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178</xdr:row>
          <xdr:rowOff>19050</xdr:rowOff>
        </xdr:from>
        <xdr:to>
          <xdr:col>2</xdr:col>
          <xdr:colOff>400050</xdr:colOff>
          <xdr:row>178</xdr:row>
          <xdr:rowOff>190500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177</xdr:row>
          <xdr:rowOff>19050</xdr:rowOff>
        </xdr:from>
        <xdr:to>
          <xdr:col>2</xdr:col>
          <xdr:colOff>400050</xdr:colOff>
          <xdr:row>177</xdr:row>
          <xdr:rowOff>190500</xdr:rowOff>
        </xdr:to>
        <xdr:sp macro="" textlink="">
          <xdr:nvSpPr>
            <xdr:cNvPr id="1246" name="Option Button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178</xdr:row>
          <xdr:rowOff>19050</xdr:rowOff>
        </xdr:from>
        <xdr:to>
          <xdr:col>2</xdr:col>
          <xdr:colOff>400050</xdr:colOff>
          <xdr:row>178</xdr:row>
          <xdr:rowOff>190500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176</xdr:row>
          <xdr:rowOff>190500</xdr:rowOff>
        </xdr:from>
        <xdr:to>
          <xdr:col>6</xdr:col>
          <xdr:colOff>9525</xdr:colOff>
          <xdr:row>179</xdr:row>
          <xdr:rowOff>0</xdr:rowOff>
        </xdr:to>
        <xdr:sp macro="" textlink="">
          <xdr:nvSpPr>
            <xdr:cNvPr id="1248" name="Group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181</xdr:row>
          <xdr:rowOff>19050</xdr:rowOff>
        </xdr:from>
        <xdr:to>
          <xdr:col>2</xdr:col>
          <xdr:colOff>400050</xdr:colOff>
          <xdr:row>181</xdr:row>
          <xdr:rowOff>190500</xdr:rowOff>
        </xdr:to>
        <xdr:sp macro="" textlink="">
          <xdr:nvSpPr>
            <xdr:cNvPr id="1249" name="Option Button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182</xdr:row>
          <xdr:rowOff>19050</xdr:rowOff>
        </xdr:from>
        <xdr:to>
          <xdr:col>2</xdr:col>
          <xdr:colOff>400050</xdr:colOff>
          <xdr:row>182</xdr:row>
          <xdr:rowOff>190500</xdr:rowOff>
        </xdr:to>
        <xdr:sp macro="" textlink="">
          <xdr:nvSpPr>
            <xdr:cNvPr id="1250" name="Option Button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181</xdr:row>
          <xdr:rowOff>19050</xdr:rowOff>
        </xdr:from>
        <xdr:to>
          <xdr:col>2</xdr:col>
          <xdr:colOff>400050</xdr:colOff>
          <xdr:row>181</xdr:row>
          <xdr:rowOff>190500</xdr:rowOff>
        </xdr:to>
        <xdr:sp macro="" textlink="">
          <xdr:nvSpPr>
            <xdr:cNvPr id="1251" name="Option Button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182</xdr:row>
          <xdr:rowOff>19050</xdr:rowOff>
        </xdr:from>
        <xdr:to>
          <xdr:col>2</xdr:col>
          <xdr:colOff>400050</xdr:colOff>
          <xdr:row>182</xdr:row>
          <xdr:rowOff>190500</xdr:rowOff>
        </xdr:to>
        <xdr:sp macro="" textlink="">
          <xdr:nvSpPr>
            <xdr:cNvPr id="1252" name="Option Button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180</xdr:row>
          <xdr:rowOff>190500</xdr:rowOff>
        </xdr:from>
        <xdr:to>
          <xdr:col>2</xdr:col>
          <xdr:colOff>609600</xdr:colOff>
          <xdr:row>183</xdr:row>
          <xdr:rowOff>0</xdr:rowOff>
        </xdr:to>
        <xdr:sp macro="" textlink="">
          <xdr:nvSpPr>
            <xdr:cNvPr id="1253" name="Group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185</xdr:row>
          <xdr:rowOff>19050</xdr:rowOff>
        </xdr:from>
        <xdr:to>
          <xdr:col>2</xdr:col>
          <xdr:colOff>400050</xdr:colOff>
          <xdr:row>185</xdr:row>
          <xdr:rowOff>190500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186</xdr:row>
          <xdr:rowOff>19050</xdr:rowOff>
        </xdr:from>
        <xdr:to>
          <xdr:col>2</xdr:col>
          <xdr:colOff>400050</xdr:colOff>
          <xdr:row>186</xdr:row>
          <xdr:rowOff>190500</xdr:rowOff>
        </xdr:to>
        <xdr:sp macro="" textlink="">
          <xdr:nvSpPr>
            <xdr:cNvPr id="1255" name="Option Button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185</xdr:row>
          <xdr:rowOff>19050</xdr:rowOff>
        </xdr:from>
        <xdr:to>
          <xdr:col>2</xdr:col>
          <xdr:colOff>400050</xdr:colOff>
          <xdr:row>185</xdr:row>
          <xdr:rowOff>190500</xdr:rowOff>
        </xdr:to>
        <xdr:sp macro="" textlink="">
          <xdr:nvSpPr>
            <xdr:cNvPr id="1256" name="Option Button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186</xdr:row>
          <xdr:rowOff>19050</xdr:rowOff>
        </xdr:from>
        <xdr:to>
          <xdr:col>2</xdr:col>
          <xdr:colOff>400050</xdr:colOff>
          <xdr:row>186</xdr:row>
          <xdr:rowOff>190500</xdr:rowOff>
        </xdr:to>
        <xdr:sp macro="" textlink="">
          <xdr:nvSpPr>
            <xdr:cNvPr id="1257" name="Option Button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184</xdr:row>
          <xdr:rowOff>190500</xdr:rowOff>
        </xdr:from>
        <xdr:to>
          <xdr:col>6</xdr:col>
          <xdr:colOff>9525</xdr:colOff>
          <xdr:row>187</xdr:row>
          <xdr:rowOff>0</xdr:rowOff>
        </xdr:to>
        <xdr:sp macro="" textlink="">
          <xdr:nvSpPr>
            <xdr:cNvPr id="1258" name="Group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189</xdr:row>
          <xdr:rowOff>19050</xdr:rowOff>
        </xdr:from>
        <xdr:to>
          <xdr:col>2</xdr:col>
          <xdr:colOff>400050</xdr:colOff>
          <xdr:row>189</xdr:row>
          <xdr:rowOff>190500</xdr:rowOff>
        </xdr:to>
        <xdr:sp macro="" textlink="">
          <xdr:nvSpPr>
            <xdr:cNvPr id="1259" name="Option Button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190</xdr:row>
          <xdr:rowOff>19050</xdr:rowOff>
        </xdr:from>
        <xdr:to>
          <xdr:col>2</xdr:col>
          <xdr:colOff>400050</xdr:colOff>
          <xdr:row>190</xdr:row>
          <xdr:rowOff>190500</xdr:rowOff>
        </xdr:to>
        <xdr:sp macro="" textlink="">
          <xdr:nvSpPr>
            <xdr:cNvPr id="1260" name="Option Button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189</xdr:row>
          <xdr:rowOff>19050</xdr:rowOff>
        </xdr:from>
        <xdr:to>
          <xdr:col>2</xdr:col>
          <xdr:colOff>400050</xdr:colOff>
          <xdr:row>189</xdr:row>
          <xdr:rowOff>190500</xdr:rowOff>
        </xdr:to>
        <xdr:sp macro="" textlink="">
          <xdr:nvSpPr>
            <xdr:cNvPr id="1261" name="Option Button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190</xdr:row>
          <xdr:rowOff>19050</xdr:rowOff>
        </xdr:from>
        <xdr:to>
          <xdr:col>2</xdr:col>
          <xdr:colOff>400050</xdr:colOff>
          <xdr:row>190</xdr:row>
          <xdr:rowOff>190500</xdr:rowOff>
        </xdr:to>
        <xdr:sp macro="" textlink="">
          <xdr:nvSpPr>
            <xdr:cNvPr id="1262" name="Option Button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188</xdr:row>
          <xdr:rowOff>190500</xdr:rowOff>
        </xdr:from>
        <xdr:to>
          <xdr:col>2</xdr:col>
          <xdr:colOff>609600</xdr:colOff>
          <xdr:row>191</xdr:row>
          <xdr:rowOff>0</xdr:rowOff>
        </xdr:to>
        <xdr:sp macro="" textlink="">
          <xdr:nvSpPr>
            <xdr:cNvPr id="1263" name="Group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193</xdr:row>
          <xdr:rowOff>19050</xdr:rowOff>
        </xdr:from>
        <xdr:to>
          <xdr:col>2</xdr:col>
          <xdr:colOff>400050</xdr:colOff>
          <xdr:row>193</xdr:row>
          <xdr:rowOff>190500</xdr:rowOff>
        </xdr:to>
        <xdr:sp macro="" textlink="">
          <xdr:nvSpPr>
            <xdr:cNvPr id="1264" name="Option Button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194</xdr:row>
          <xdr:rowOff>19050</xdr:rowOff>
        </xdr:from>
        <xdr:to>
          <xdr:col>2</xdr:col>
          <xdr:colOff>400050</xdr:colOff>
          <xdr:row>194</xdr:row>
          <xdr:rowOff>190500</xdr:rowOff>
        </xdr:to>
        <xdr:sp macro="" textlink="">
          <xdr:nvSpPr>
            <xdr:cNvPr id="1265" name="Option Button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193</xdr:row>
          <xdr:rowOff>19050</xdr:rowOff>
        </xdr:from>
        <xdr:to>
          <xdr:col>2</xdr:col>
          <xdr:colOff>400050</xdr:colOff>
          <xdr:row>193</xdr:row>
          <xdr:rowOff>190500</xdr:rowOff>
        </xdr:to>
        <xdr:sp macro="" textlink="">
          <xdr:nvSpPr>
            <xdr:cNvPr id="1266" name="Option Button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194</xdr:row>
          <xdr:rowOff>19050</xdr:rowOff>
        </xdr:from>
        <xdr:to>
          <xdr:col>2</xdr:col>
          <xdr:colOff>400050</xdr:colOff>
          <xdr:row>194</xdr:row>
          <xdr:rowOff>190500</xdr:rowOff>
        </xdr:to>
        <xdr:sp macro="" textlink="">
          <xdr:nvSpPr>
            <xdr:cNvPr id="1267" name="Option Button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192</xdr:row>
          <xdr:rowOff>190500</xdr:rowOff>
        </xdr:from>
        <xdr:to>
          <xdr:col>2</xdr:col>
          <xdr:colOff>600075</xdr:colOff>
          <xdr:row>195</xdr:row>
          <xdr:rowOff>0</xdr:rowOff>
        </xdr:to>
        <xdr:sp macro="" textlink="">
          <xdr:nvSpPr>
            <xdr:cNvPr id="1268" name="Group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197</xdr:row>
          <xdr:rowOff>19050</xdr:rowOff>
        </xdr:from>
        <xdr:to>
          <xdr:col>2</xdr:col>
          <xdr:colOff>400050</xdr:colOff>
          <xdr:row>197</xdr:row>
          <xdr:rowOff>190500</xdr:rowOff>
        </xdr:to>
        <xdr:sp macro="" textlink="">
          <xdr:nvSpPr>
            <xdr:cNvPr id="1269" name="Option Button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198</xdr:row>
          <xdr:rowOff>19050</xdr:rowOff>
        </xdr:from>
        <xdr:to>
          <xdr:col>2</xdr:col>
          <xdr:colOff>400050</xdr:colOff>
          <xdr:row>198</xdr:row>
          <xdr:rowOff>190500</xdr:rowOff>
        </xdr:to>
        <xdr:sp macro="" textlink="">
          <xdr:nvSpPr>
            <xdr:cNvPr id="1270" name="Option Button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197</xdr:row>
          <xdr:rowOff>19050</xdr:rowOff>
        </xdr:from>
        <xdr:to>
          <xdr:col>2</xdr:col>
          <xdr:colOff>400050</xdr:colOff>
          <xdr:row>197</xdr:row>
          <xdr:rowOff>190500</xdr:rowOff>
        </xdr:to>
        <xdr:sp macro="" textlink="">
          <xdr:nvSpPr>
            <xdr:cNvPr id="1271" name="Option Button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198</xdr:row>
          <xdr:rowOff>19050</xdr:rowOff>
        </xdr:from>
        <xdr:to>
          <xdr:col>2</xdr:col>
          <xdr:colOff>400050</xdr:colOff>
          <xdr:row>198</xdr:row>
          <xdr:rowOff>190500</xdr:rowOff>
        </xdr:to>
        <xdr:sp macro="" textlink="">
          <xdr:nvSpPr>
            <xdr:cNvPr id="1272" name="Option Button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196</xdr:row>
          <xdr:rowOff>190500</xdr:rowOff>
        </xdr:from>
        <xdr:to>
          <xdr:col>2</xdr:col>
          <xdr:colOff>600075</xdr:colOff>
          <xdr:row>199</xdr:row>
          <xdr:rowOff>0</xdr:rowOff>
        </xdr:to>
        <xdr:sp macro="" textlink="">
          <xdr:nvSpPr>
            <xdr:cNvPr id="1273" name="Group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201</xdr:row>
          <xdr:rowOff>19050</xdr:rowOff>
        </xdr:from>
        <xdr:to>
          <xdr:col>2</xdr:col>
          <xdr:colOff>400050</xdr:colOff>
          <xdr:row>201</xdr:row>
          <xdr:rowOff>190500</xdr:rowOff>
        </xdr:to>
        <xdr:sp macro="" textlink="">
          <xdr:nvSpPr>
            <xdr:cNvPr id="1274" name="Option Button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202</xdr:row>
          <xdr:rowOff>19050</xdr:rowOff>
        </xdr:from>
        <xdr:to>
          <xdr:col>2</xdr:col>
          <xdr:colOff>400050</xdr:colOff>
          <xdr:row>202</xdr:row>
          <xdr:rowOff>190500</xdr:rowOff>
        </xdr:to>
        <xdr:sp macro="" textlink="">
          <xdr:nvSpPr>
            <xdr:cNvPr id="1275" name="Option Button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201</xdr:row>
          <xdr:rowOff>19050</xdr:rowOff>
        </xdr:from>
        <xdr:to>
          <xdr:col>2</xdr:col>
          <xdr:colOff>400050</xdr:colOff>
          <xdr:row>201</xdr:row>
          <xdr:rowOff>190500</xdr:rowOff>
        </xdr:to>
        <xdr:sp macro="" textlink="">
          <xdr:nvSpPr>
            <xdr:cNvPr id="1276" name="Option Button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202</xdr:row>
          <xdr:rowOff>19050</xdr:rowOff>
        </xdr:from>
        <xdr:to>
          <xdr:col>2</xdr:col>
          <xdr:colOff>400050</xdr:colOff>
          <xdr:row>202</xdr:row>
          <xdr:rowOff>190500</xdr:rowOff>
        </xdr:to>
        <xdr:sp macro="" textlink="">
          <xdr:nvSpPr>
            <xdr:cNvPr id="1277" name="Option Button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200</xdr:row>
          <xdr:rowOff>190500</xdr:rowOff>
        </xdr:from>
        <xdr:to>
          <xdr:col>2</xdr:col>
          <xdr:colOff>609600</xdr:colOff>
          <xdr:row>203</xdr:row>
          <xdr:rowOff>0</xdr:rowOff>
        </xdr:to>
        <xdr:sp macro="" textlink="">
          <xdr:nvSpPr>
            <xdr:cNvPr id="1278" name="Group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205</xdr:row>
          <xdr:rowOff>19050</xdr:rowOff>
        </xdr:from>
        <xdr:to>
          <xdr:col>2</xdr:col>
          <xdr:colOff>400050</xdr:colOff>
          <xdr:row>205</xdr:row>
          <xdr:rowOff>190500</xdr:rowOff>
        </xdr:to>
        <xdr:sp macro="" textlink="">
          <xdr:nvSpPr>
            <xdr:cNvPr id="1279" name="Option Button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206</xdr:row>
          <xdr:rowOff>19050</xdr:rowOff>
        </xdr:from>
        <xdr:to>
          <xdr:col>2</xdr:col>
          <xdr:colOff>400050</xdr:colOff>
          <xdr:row>206</xdr:row>
          <xdr:rowOff>190500</xdr:rowOff>
        </xdr:to>
        <xdr:sp macro="" textlink="">
          <xdr:nvSpPr>
            <xdr:cNvPr id="1280" name="Option Button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205</xdr:row>
          <xdr:rowOff>19050</xdr:rowOff>
        </xdr:from>
        <xdr:to>
          <xdr:col>2</xdr:col>
          <xdr:colOff>400050</xdr:colOff>
          <xdr:row>205</xdr:row>
          <xdr:rowOff>190500</xdr:rowOff>
        </xdr:to>
        <xdr:sp macro="" textlink="">
          <xdr:nvSpPr>
            <xdr:cNvPr id="1281" name="Option Button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206</xdr:row>
          <xdr:rowOff>19050</xdr:rowOff>
        </xdr:from>
        <xdr:to>
          <xdr:col>2</xdr:col>
          <xdr:colOff>400050</xdr:colOff>
          <xdr:row>206</xdr:row>
          <xdr:rowOff>190500</xdr:rowOff>
        </xdr:to>
        <xdr:sp macro="" textlink="">
          <xdr:nvSpPr>
            <xdr:cNvPr id="1282" name="Option Button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204</xdr:row>
          <xdr:rowOff>190500</xdr:rowOff>
        </xdr:from>
        <xdr:to>
          <xdr:col>2</xdr:col>
          <xdr:colOff>609600</xdr:colOff>
          <xdr:row>207</xdr:row>
          <xdr:rowOff>0</xdr:rowOff>
        </xdr:to>
        <xdr:sp macro="" textlink="">
          <xdr:nvSpPr>
            <xdr:cNvPr id="1283" name="Group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209</xdr:row>
          <xdr:rowOff>19050</xdr:rowOff>
        </xdr:from>
        <xdr:to>
          <xdr:col>2</xdr:col>
          <xdr:colOff>400050</xdr:colOff>
          <xdr:row>209</xdr:row>
          <xdr:rowOff>190500</xdr:rowOff>
        </xdr:to>
        <xdr:sp macro="" textlink="">
          <xdr:nvSpPr>
            <xdr:cNvPr id="1284" name="Option Button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210</xdr:row>
          <xdr:rowOff>19050</xdr:rowOff>
        </xdr:from>
        <xdr:to>
          <xdr:col>2</xdr:col>
          <xdr:colOff>400050</xdr:colOff>
          <xdr:row>210</xdr:row>
          <xdr:rowOff>190500</xdr:rowOff>
        </xdr:to>
        <xdr:sp macro="" textlink="">
          <xdr:nvSpPr>
            <xdr:cNvPr id="1285" name="Option Button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209</xdr:row>
          <xdr:rowOff>19050</xdr:rowOff>
        </xdr:from>
        <xdr:to>
          <xdr:col>2</xdr:col>
          <xdr:colOff>400050</xdr:colOff>
          <xdr:row>209</xdr:row>
          <xdr:rowOff>190500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210</xdr:row>
          <xdr:rowOff>19050</xdr:rowOff>
        </xdr:from>
        <xdr:to>
          <xdr:col>2</xdr:col>
          <xdr:colOff>400050</xdr:colOff>
          <xdr:row>210</xdr:row>
          <xdr:rowOff>190500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208</xdr:row>
          <xdr:rowOff>190500</xdr:rowOff>
        </xdr:from>
        <xdr:to>
          <xdr:col>2</xdr:col>
          <xdr:colOff>609600</xdr:colOff>
          <xdr:row>211</xdr:row>
          <xdr:rowOff>0</xdr:rowOff>
        </xdr:to>
        <xdr:sp macro="" textlink="">
          <xdr:nvSpPr>
            <xdr:cNvPr id="1288" name="Group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213</xdr:row>
          <xdr:rowOff>19050</xdr:rowOff>
        </xdr:from>
        <xdr:to>
          <xdr:col>2</xdr:col>
          <xdr:colOff>400050</xdr:colOff>
          <xdr:row>213</xdr:row>
          <xdr:rowOff>190500</xdr:rowOff>
        </xdr:to>
        <xdr:sp macro="" textlink="">
          <xdr:nvSpPr>
            <xdr:cNvPr id="1289" name="Option Button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214</xdr:row>
          <xdr:rowOff>19050</xdr:rowOff>
        </xdr:from>
        <xdr:to>
          <xdr:col>2</xdr:col>
          <xdr:colOff>400050</xdr:colOff>
          <xdr:row>214</xdr:row>
          <xdr:rowOff>190500</xdr:rowOff>
        </xdr:to>
        <xdr:sp macro="" textlink="">
          <xdr:nvSpPr>
            <xdr:cNvPr id="1290" name="Option Button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213</xdr:row>
          <xdr:rowOff>19050</xdr:rowOff>
        </xdr:from>
        <xdr:to>
          <xdr:col>2</xdr:col>
          <xdr:colOff>400050</xdr:colOff>
          <xdr:row>213</xdr:row>
          <xdr:rowOff>190500</xdr:rowOff>
        </xdr:to>
        <xdr:sp macro="" textlink="">
          <xdr:nvSpPr>
            <xdr:cNvPr id="1291" name="Option Button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214</xdr:row>
          <xdr:rowOff>19050</xdr:rowOff>
        </xdr:from>
        <xdr:to>
          <xdr:col>2</xdr:col>
          <xdr:colOff>400050</xdr:colOff>
          <xdr:row>214</xdr:row>
          <xdr:rowOff>190500</xdr:rowOff>
        </xdr:to>
        <xdr:sp macro="" textlink="">
          <xdr:nvSpPr>
            <xdr:cNvPr id="1292" name="Option Button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212</xdr:row>
          <xdr:rowOff>190500</xdr:rowOff>
        </xdr:from>
        <xdr:to>
          <xdr:col>2</xdr:col>
          <xdr:colOff>600075</xdr:colOff>
          <xdr:row>215</xdr:row>
          <xdr:rowOff>0</xdr:rowOff>
        </xdr:to>
        <xdr:sp macro="" textlink="">
          <xdr:nvSpPr>
            <xdr:cNvPr id="1293" name="Group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217</xdr:row>
          <xdr:rowOff>19050</xdr:rowOff>
        </xdr:from>
        <xdr:to>
          <xdr:col>2</xdr:col>
          <xdr:colOff>400050</xdr:colOff>
          <xdr:row>217</xdr:row>
          <xdr:rowOff>190500</xdr:rowOff>
        </xdr:to>
        <xdr:sp macro="" textlink="">
          <xdr:nvSpPr>
            <xdr:cNvPr id="1294" name="Option Button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218</xdr:row>
          <xdr:rowOff>19050</xdr:rowOff>
        </xdr:from>
        <xdr:to>
          <xdr:col>2</xdr:col>
          <xdr:colOff>400050</xdr:colOff>
          <xdr:row>218</xdr:row>
          <xdr:rowOff>190500</xdr:rowOff>
        </xdr:to>
        <xdr:sp macro="" textlink="">
          <xdr:nvSpPr>
            <xdr:cNvPr id="1295" name="Option Button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217</xdr:row>
          <xdr:rowOff>19050</xdr:rowOff>
        </xdr:from>
        <xdr:to>
          <xdr:col>2</xdr:col>
          <xdr:colOff>400050</xdr:colOff>
          <xdr:row>217</xdr:row>
          <xdr:rowOff>190500</xdr:rowOff>
        </xdr:to>
        <xdr:sp macro="" textlink="">
          <xdr:nvSpPr>
            <xdr:cNvPr id="1296" name="Option Button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218</xdr:row>
          <xdr:rowOff>19050</xdr:rowOff>
        </xdr:from>
        <xdr:to>
          <xdr:col>2</xdr:col>
          <xdr:colOff>400050</xdr:colOff>
          <xdr:row>218</xdr:row>
          <xdr:rowOff>190500</xdr:rowOff>
        </xdr:to>
        <xdr:sp macro="" textlink="">
          <xdr:nvSpPr>
            <xdr:cNvPr id="1297" name="Option Button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216</xdr:row>
          <xdr:rowOff>190500</xdr:rowOff>
        </xdr:from>
        <xdr:to>
          <xdr:col>2</xdr:col>
          <xdr:colOff>609600</xdr:colOff>
          <xdr:row>219</xdr:row>
          <xdr:rowOff>0</xdr:rowOff>
        </xdr:to>
        <xdr:sp macro="" textlink="">
          <xdr:nvSpPr>
            <xdr:cNvPr id="1298" name="Group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221</xdr:row>
          <xdr:rowOff>19050</xdr:rowOff>
        </xdr:from>
        <xdr:to>
          <xdr:col>2</xdr:col>
          <xdr:colOff>400050</xdr:colOff>
          <xdr:row>221</xdr:row>
          <xdr:rowOff>190500</xdr:rowOff>
        </xdr:to>
        <xdr:sp macro="" textlink="">
          <xdr:nvSpPr>
            <xdr:cNvPr id="1299" name="Option Button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222</xdr:row>
          <xdr:rowOff>19050</xdr:rowOff>
        </xdr:from>
        <xdr:to>
          <xdr:col>2</xdr:col>
          <xdr:colOff>400050</xdr:colOff>
          <xdr:row>222</xdr:row>
          <xdr:rowOff>190500</xdr:rowOff>
        </xdr:to>
        <xdr:sp macro="" textlink="">
          <xdr:nvSpPr>
            <xdr:cNvPr id="1300" name="Option Button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221</xdr:row>
          <xdr:rowOff>19050</xdr:rowOff>
        </xdr:from>
        <xdr:to>
          <xdr:col>2</xdr:col>
          <xdr:colOff>400050</xdr:colOff>
          <xdr:row>221</xdr:row>
          <xdr:rowOff>190500</xdr:rowOff>
        </xdr:to>
        <xdr:sp macro="" textlink="">
          <xdr:nvSpPr>
            <xdr:cNvPr id="1301" name="Option Button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222</xdr:row>
          <xdr:rowOff>19050</xdr:rowOff>
        </xdr:from>
        <xdr:to>
          <xdr:col>2</xdr:col>
          <xdr:colOff>400050</xdr:colOff>
          <xdr:row>222</xdr:row>
          <xdr:rowOff>190500</xdr:rowOff>
        </xdr:to>
        <xdr:sp macro="" textlink="">
          <xdr:nvSpPr>
            <xdr:cNvPr id="1302" name="Option Button 278" hidden="1">
              <a:extLst>
                <a:ext uri="{63B3BB69-23CF-44E3-9099-C40C66FF867C}">
                  <a14:compatExt spid="_x0000_s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220</xdr:row>
          <xdr:rowOff>190500</xdr:rowOff>
        </xdr:from>
        <xdr:to>
          <xdr:col>2</xdr:col>
          <xdr:colOff>609600</xdr:colOff>
          <xdr:row>223</xdr:row>
          <xdr:rowOff>0</xdr:rowOff>
        </xdr:to>
        <xdr:sp macro="" textlink="">
          <xdr:nvSpPr>
            <xdr:cNvPr id="1303" name="Group Box 279" hidden="1">
              <a:extLst>
                <a:ext uri="{63B3BB69-23CF-44E3-9099-C40C66FF867C}">
                  <a14:compatExt spid="_x0000_s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225</xdr:row>
          <xdr:rowOff>19050</xdr:rowOff>
        </xdr:from>
        <xdr:to>
          <xdr:col>2</xdr:col>
          <xdr:colOff>400050</xdr:colOff>
          <xdr:row>225</xdr:row>
          <xdr:rowOff>190500</xdr:rowOff>
        </xdr:to>
        <xdr:sp macro="" textlink="">
          <xdr:nvSpPr>
            <xdr:cNvPr id="1304" name="Option Button 280" hidden="1">
              <a:extLst>
                <a:ext uri="{63B3BB69-23CF-44E3-9099-C40C66FF867C}">
                  <a14:compatExt spid="_x0000_s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226</xdr:row>
          <xdr:rowOff>19050</xdr:rowOff>
        </xdr:from>
        <xdr:to>
          <xdr:col>2</xdr:col>
          <xdr:colOff>400050</xdr:colOff>
          <xdr:row>226</xdr:row>
          <xdr:rowOff>190500</xdr:rowOff>
        </xdr:to>
        <xdr:sp macro="" textlink="">
          <xdr:nvSpPr>
            <xdr:cNvPr id="1305" name="Option Button 281" hidden="1">
              <a:extLst>
                <a:ext uri="{63B3BB69-23CF-44E3-9099-C40C66FF867C}">
                  <a14:compatExt spid="_x0000_s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225</xdr:row>
          <xdr:rowOff>19050</xdr:rowOff>
        </xdr:from>
        <xdr:to>
          <xdr:col>2</xdr:col>
          <xdr:colOff>400050</xdr:colOff>
          <xdr:row>225</xdr:row>
          <xdr:rowOff>190500</xdr:rowOff>
        </xdr:to>
        <xdr:sp macro="" textlink="">
          <xdr:nvSpPr>
            <xdr:cNvPr id="1306" name="Option Button 282" hidden="1">
              <a:extLst>
                <a:ext uri="{63B3BB69-23CF-44E3-9099-C40C66FF867C}">
                  <a14:compatExt spid="_x0000_s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226</xdr:row>
          <xdr:rowOff>19050</xdr:rowOff>
        </xdr:from>
        <xdr:to>
          <xdr:col>2</xdr:col>
          <xdr:colOff>400050</xdr:colOff>
          <xdr:row>226</xdr:row>
          <xdr:rowOff>190500</xdr:rowOff>
        </xdr:to>
        <xdr:sp macro="" textlink="">
          <xdr:nvSpPr>
            <xdr:cNvPr id="1307" name="Option Button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224</xdr:row>
          <xdr:rowOff>190500</xdr:rowOff>
        </xdr:from>
        <xdr:to>
          <xdr:col>2</xdr:col>
          <xdr:colOff>609600</xdr:colOff>
          <xdr:row>227</xdr:row>
          <xdr:rowOff>0</xdr:rowOff>
        </xdr:to>
        <xdr:sp macro="" textlink="">
          <xdr:nvSpPr>
            <xdr:cNvPr id="1308" name="Group Box 284" hidden="1">
              <a:extLst>
                <a:ext uri="{63B3BB69-23CF-44E3-9099-C40C66FF867C}">
                  <a14:compatExt spid="_x0000_s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229</xdr:row>
          <xdr:rowOff>19050</xdr:rowOff>
        </xdr:from>
        <xdr:to>
          <xdr:col>2</xdr:col>
          <xdr:colOff>400050</xdr:colOff>
          <xdr:row>229</xdr:row>
          <xdr:rowOff>190500</xdr:rowOff>
        </xdr:to>
        <xdr:sp macro="" textlink="">
          <xdr:nvSpPr>
            <xdr:cNvPr id="1309" name="Option Button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230</xdr:row>
          <xdr:rowOff>19050</xdr:rowOff>
        </xdr:from>
        <xdr:to>
          <xdr:col>2</xdr:col>
          <xdr:colOff>400050</xdr:colOff>
          <xdr:row>230</xdr:row>
          <xdr:rowOff>190500</xdr:rowOff>
        </xdr:to>
        <xdr:sp macro="" textlink="">
          <xdr:nvSpPr>
            <xdr:cNvPr id="1310" name="Option Button 286" hidden="1">
              <a:extLst>
                <a:ext uri="{63B3BB69-23CF-44E3-9099-C40C66FF867C}">
                  <a14:compatExt spid="_x0000_s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229</xdr:row>
          <xdr:rowOff>19050</xdr:rowOff>
        </xdr:from>
        <xdr:to>
          <xdr:col>2</xdr:col>
          <xdr:colOff>400050</xdr:colOff>
          <xdr:row>229</xdr:row>
          <xdr:rowOff>190500</xdr:rowOff>
        </xdr:to>
        <xdr:sp macro="" textlink="">
          <xdr:nvSpPr>
            <xdr:cNvPr id="1311" name="Option Button 287" hidden="1">
              <a:extLst>
                <a:ext uri="{63B3BB69-23CF-44E3-9099-C40C66FF867C}">
                  <a14:compatExt spid="_x0000_s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230</xdr:row>
          <xdr:rowOff>19050</xdr:rowOff>
        </xdr:from>
        <xdr:to>
          <xdr:col>2</xdr:col>
          <xdr:colOff>400050</xdr:colOff>
          <xdr:row>230</xdr:row>
          <xdr:rowOff>190500</xdr:rowOff>
        </xdr:to>
        <xdr:sp macro="" textlink="">
          <xdr:nvSpPr>
            <xdr:cNvPr id="1312" name="Option Button 288" hidden="1">
              <a:extLst>
                <a:ext uri="{63B3BB69-23CF-44E3-9099-C40C66FF867C}">
                  <a14:compatExt spid="_x0000_s1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228</xdr:row>
          <xdr:rowOff>190500</xdr:rowOff>
        </xdr:from>
        <xdr:to>
          <xdr:col>2</xdr:col>
          <xdr:colOff>600075</xdr:colOff>
          <xdr:row>231</xdr:row>
          <xdr:rowOff>0</xdr:rowOff>
        </xdr:to>
        <xdr:sp macro="" textlink="">
          <xdr:nvSpPr>
            <xdr:cNvPr id="1313" name="Group Box 289" hidden="1">
              <a:extLst>
                <a:ext uri="{63B3BB69-23CF-44E3-9099-C40C66FF867C}">
                  <a14:compatExt spid="_x0000_s1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233</xdr:row>
          <xdr:rowOff>19050</xdr:rowOff>
        </xdr:from>
        <xdr:to>
          <xdr:col>2</xdr:col>
          <xdr:colOff>400050</xdr:colOff>
          <xdr:row>233</xdr:row>
          <xdr:rowOff>190500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234</xdr:row>
          <xdr:rowOff>19050</xdr:rowOff>
        </xdr:from>
        <xdr:to>
          <xdr:col>2</xdr:col>
          <xdr:colOff>400050</xdr:colOff>
          <xdr:row>234</xdr:row>
          <xdr:rowOff>190500</xdr:rowOff>
        </xdr:to>
        <xdr:sp macro="" textlink="">
          <xdr:nvSpPr>
            <xdr:cNvPr id="1315" name="Option Button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233</xdr:row>
          <xdr:rowOff>19050</xdr:rowOff>
        </xdr:from>
        <xdr:to>
          <xdr:col>2</xdr:col>
          <xdr:colOff>400050</xdr:colOff>
          <xdr:row>233</xdr:row>
          <xdr:rowOff>190500</xdr:rowOff>
        </xdr:to>
        <xdr:sp macro="" textlink="">
          <xdr:nvSpPr>
            <xdr:cNvPr id="1316" name="Option Button 292" hidden="1">
              <a:extLst>
                <a:ext uri="{63B3BB69-23CF-44E3-9099-C40C66FF867C}">
                  <a14:compatExt spid="_x0000_s1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234</xdr:row>
          <xdr:rowOff>19050</xdr:rowOff>
        </xdr:from>
        <xdr:to>
          <xdr:col>2</xdr:col>
          <xdr:colOff>400050</xdr:colOff>
          <xdr:row>234</xdr:row>
          <xdr:rowOff>190500</xdr:rowOff>
        </xdr:to>
        <xdr:sp macro="" textlink="">
          <xdr:nvSpPr>
            <xdr:cNvPr id="1317" name="Option Button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232</xdr:row>
          <xdr:rowOff>190500</xdr:rowOff>
        </xdr:from>
        <xdr:to>
          <xdr:col>2</xdr:col>
          <xdr:colOff>600075</xdr:colOff>
          <xdr:row>235</xdr:row>
          <xdr:rowOff>0</xdr:rowOff>
        </xdr:to>
        <xdr:sp macro="" textlink="">
          <xdr:nvSpPr>
            <xdr:cNvPr id="1318" name="Group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237</xdr:row>
          <xdr:rowOff>19050</xdr:rowOff>
        </xdr:from>
        <xdr:to>
          <xdr:col>2</xdr:col>
          <xdr:colOff>400050</xdr:colOff>
          <xdr:row>237</xdr:row>
          <xdr:rowOff>190500</xdr:rowOff>
        </xdr:to>
        <xdr:sp macro="" textlink="">
          <xdr:nvSpPr>
            <xdr:cNvPr id="1319" name="Option Button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238</xdr:row>
          <xdr:rowOff>19050</xdr:rowOff>
        </xdr:from>
        <xdr:to>
          <xdr:col>2</xdr:col>
          <xdr:colOff>400050</xdr:colOff>
          <xdr:row>238</xdr:row>
          <xdr:rowOff>190500</xdr:rowOff>
        </xdr:to>
        <xdr:sp macro="" textlink="">
          <xdr:nvSpPr>
            <xdr:cNvPr id="1320" name="Option Button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237</xdr:row>
          <xdr:rowOff>19050</xdr:rowOff>
        </xdr:from>
        <xdr:to>
          <xdr:col>2</xdr:col>
          <xdr:colOff>400050</xdr:colOff>
          <xdr:row>237</xdr:row>
          <xdr:rowOff>190500</xdr:rowOff>
        </xdr:to>
        <xdr:sp macro="" textlink="">
          <xdr:nvSpPr>
            <xdr:cNvPr id="1321" name="Option Button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238</xdr:row>
          <xdr:rowOff>19050</xdr:rowOff>
        </xdr:from>
        <xdr:to>
          <xdr:col>2</xdr:col>
          <xdr:colOff>400050</xdr:colOff>
          <xdr:row>238</xdr:row>
          <xdr:rowOff>190500</xdr:rowOff>
        </xdr:to>
        <xdr:sp macro="" textlink="">
          <xdr:nvSpPr>
            <xdr:cNvPr id="1322" name="Option Button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236</xdr:row>
          <xdr:rowOff>190500</xdr:rowOff>
        </xdr:from>
        <xdr:to>
          <xdr:col>2</xdr:col>
          <xdr:colOff>609600</xdr:colOff>
          <xdr:row>239</xdr:row>
          <xdr:rowOff>0</xdr:rowOff>
        </xdr:to>
        <xdr:sp macro="" textlink="">
          <xdr:nvSpPr>
            <xdr:cNvPr id="1323" name="Group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241</xdr:row>
          <xdr:rowOff>19050</xdr:rowOff>
        </xdr:from>
        <xdr:to>
          <xdr:col>2</xdr:col>
          <xdr:colOff>400050</xdr:colOff>
          <xdr:row>241</xdr:row>
          <xdr:rowOff>190500</xdr:rowOff>
        </xdr:to>
        <xdr:sp macro="" textlink="">
          <xdr:nvSpPr>
            <xdr:cNvPr id="1324" name="Option Button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242</xdr:row>
          <xdr:rowOff>19050</xdr:rowOff>
        </xdr:from>
        <xdr:to>
          <xdr:col>2</xdr:col>
          <xdr:colOff>400050</xdr:colOff>
          <xdr:row>242</xdr:row>
          <xdr:rowOff>190500</xdr:rowOff>
        </xdr:to>
        <xdr:sp macro="" textlink="">
          <xdr:nvSpPr>
            <xdr:cNvPr id="1325" name="Option Button 301" hidden="1">
              <a:extLst>
                <a:ext uri="{63B3BB69-23CF-44E3-9099-C40C66FF867C}">
                  <a14:compatExt spid="_x0000_s1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241</xdr:row>
          <xdr:rowOff>19050</xdr:rowOff>
        </xdr:from>
        <xdr:to>
          <xdr:col>2</xdr:col>
          <xdr:colOff>400050</xdr:colOff>
          <xdr:row>241</xdr:row>
          <xdr:rowOff>190500</xdr:rowOff>
        </xdr:to>
        <xdr:sp macro="" textlink="">
          <xdr:nvSpPr>
            <xdr:cNvPr id="1326" name="Option Button 302" hidden="1">
              <a:extLst>
                <a:ext uri="{63B3BB69-23CF-44E3-9099-C40C66FF867C}">
                  <a14:compatExt spid="_x0000_s1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242</xdr:row>
          <xdr:rowOff>19050</xdr:rowOff>
        </xdr:from>
        <xdr:to>
          <xdr:col>2</xdr:col>
          <xdr:colOff>400050</xdr:colOff>
          <xdr:row>242</xdr:row>
          <xdr:rowOff>190500</xdr:rowOff>
        </xdr:to>
        <xdr:sp macro="" textlink="">
          <xdr:nvSpPr>
            <xdr:cNvPr id="1327" name="Option Button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240</xdr:row>
          <xdr:rowOff>190500</xdr:rowOff>
        </xdr:from>
        <xdr:to>
          <xdr:col>2</xdr:col>
          <xdr:colOff>609600</xdr:colOff>
          <xdr:row>243</xdr:row>
          <xdr:rowOff>0</xdr:rowOff>
        </xdr:to>
        <xdr:sp macro="" textlink="">
          <xdr:nvSpPr>
            <xdr:cNvPr id="1328" name="Group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245</xdr:row>
          <xdr:rowOff>19050</xdr:rowOff>
        </xdr:from>
        <xdr:to>
          <xdr:col>2</xdr:col>
          <xdr:colOff>400050</xdr:colOff>
          <xdr:row>245</xdr:row>
          <xdr:rowOff>190500</xdr:rowOff>
        </xdr:to>
        <xdr:sp macro="" textlink="">
          <xdr:nvSpPr>
            <xdr:cNvPr id="1329" name="Option Button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246</xdr:row>
          <xdr:rowOff>19050</xdr:rowOff>
        </xdr:from>
        <xdr:to>
          <xdr:col>2</xdr:col>
          <xdr:colOff>400050</xdr:colOff>
          <xdr:row>246</xdr:row>
          <xdr:rowOff>190500</xdr:rowOff>
        </xdr:to>
        <xdr:sp macro="" textlink="">
          <xdr:nvSpPr>
            <xdr:cNvPr id="1330" name="Option Button 306" hidden="1">
              <a:extLst>
                <a:ext uri="{63B3BB69-23CF-44E3-9099-C40C66FF867C}">
                  <a14:compatExt spid="_x0000_s1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245</xdr:row>
          <xdr:rowOff>19050</xdr:rowOff>
        </xdr:from>
        <xdr:to>
          <xdr:col>2</xdr:col>
          <xdr:colOff>400050</xdr:colOff>
          <xdr:row>245</xdr:row>
          <xdr:rowOff>190500</xdr:rowOff>
        </xdr:to>
        <xdr:sp macro="" textlink="">
          <xdr:nvSpPr>
            <xdr:cNvPr id="1331" name="Option Button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246</xdr:row>
          <xdr:rowOff>19050</xdr:rowOff>
        </xdr:from>
        <xdr:to>
          <xdr:col>2</xdr:col>
          <xdr:colOff>400050</xdr:colOff>
          <xdr:row>246</xdr:row>
          <xdr:rowOff>190500</xdr:rowOff>
        </xdr:to>
        <xdr:sp macro="" textlink="">
          <xdr:nvSpPr>
            <xdr:cNvPr id="1332" name="Option Button 308" hidden="1">
              <a:extLst>
                <a:ext uri="{63B3BB69-23CF-44E3-9099-C40C66FF867C}">
                  <a14:compatExt spid="_x0000_s1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244</xdr:row>
          <xdr:rowOff>190500</xdr:rowOff>
        </xdr:from>
        <xdr:to>
          <xdr:col>2</xdr:col>
          <xdr:colOff>609600</xdr:colOff>
          <xdr:row>247</xdr:row>
          <xdr:rowOff>0</xdr:rowOff>
        </xdr:to>
        <xdr:sp macro="" textlink="">
          <xdr:nvSpPr>
            <xdr:cNvPr id="1333" name="Group Box 309" hidden="1">
              <a:extLst>
                <a:ext uri="{63B3BB69-23CF-44E3-9099-C40C66FF867C}">
                  <a14:compatExt spid="_x0000_s1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249</xdr:row>
          <xdr:rowOff>19050</xdr:rowOff>
        </xdr:from>
        <xdr:to>
          <xdr:col>2</xdr:col>
          <xdr:colOff>400050</xdr:colOff>
          <xdr:row>249</xdr:row>
          <xdr:rowOff>190500</xdr:rowOff>
        </xdr:to>
        <xdr:sp macro="" textlink="">
          <xdr:nvSpPr>
            <xdr:cNvPr id="1334" name="Option Button 310" hidden="1">
              <a:extLst>
                <a:ext uri="{63B3BB69-23CF-44E3-9099-C40C66FF867C}">
                  <a14:compatExt spid="_x0000_s1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250</xdr:row>
          <xdr:rowOff>19050</xdr:rowOff>
        </xdr:from>
        <xdr:to>
          <xdr:col>2</xdr:col>
          <xdr:colOff>400050</xdr:colOff>
          <xdr:row>250</xdr:row>
          <xdr:rowOff>190500</xdr:rowOff>
        </xdr:to>
        <xdr:sp macro="" textlink="">
          <xdr:nvSpPr>
            <xdr:cNvPr id="1335" name="Option Button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249</xdr:row>
          <xdr:rowOff>19050</xdr:rowOff>
        </xdr:from>
        <xdr:to>
          <xdr:col>2</xdr:col>
          <xdr:colOff>400050</xdr:colOff>
          <xdr:row>249</xdr:row>
          <xdr:rowOff>190500</xdr:rowOff>
        </xdr:to>
        <xdr:sp macro="" textlink="">
          <xdr:nvSpPr>
            <xdr:cNvPr id="1336" name="Option Button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250</xdr:row>
          <xdr:rowOff>19050</xdr:rowOff>
        </xdr:from>
        <xdr:to>
          <xdr:col>2</xdr:col>
          <xdr:colOff>400050</xdr:colOff>
          <xdr:row>250</xdr:row>
          <xdr:rowOff>190500</xdr:rowOff>
        </xdr:to>
        <xdr:sp macro="" textlink="">
          <xdr:nvSpPr>
            <xdr:cNvPr id="1337" name="Option Button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248</xdr:row>
          <xdr:rowOff>190500</xdr:rowOff>
        </xdr:from>
        <xdr:to>
          <xdr:col>2</xdr:col>
          <xdr:colOff>600075</xdr:colOff>
          <xdr:row>251</xdr:row>
          <xdr:rowOff>0</xdr:rowOff>
        </xdr:to>
        <xdr:sp macro="" textlink="">
          <xdr:nvSpPr>
            <xdr:cNvPr id="1338" name="Group Box 314" hidden="1">
              <a:extLst>
                <a:ext uri="{63B3BB69-23CF-44E3-9099-C40C66FF867C}">
                  <a14:compatExt spid="_x0000_s1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253</xdr:row>
          <xdr:rowOff>19050</xdr:rowOff>
        </xdr:from>
        <xdr:to>
          <xdr:col>2</xdr:col>
          <xdr:colOff>400050</xdr:colOff>
          <xdr:row>253</xdr:row>
          <xdr:rowOff>190500</xdr:rowOff>
        </xdr:to>
        <xdr:sp macro="" textlink="">
          <xdr:nvSpPr>
            <xdr:cNvPr id="1339" name="Option Button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254</xdr:row>
          <xdr:rowOff>19050</xdr:rowOff>
        </xdr:from>
        <xdr:to>
          <xdr:col>2</xdr:col>
          <xdr:colOff>400050</xdr:colOff>
          <xdr:row>254</xdr:row>
          <xdr:rowOff>190500</xdr:rowOff>
        </xdr:to>
        <xdr:sp macro="" textlink="">
          <xdr:nvSpPr>
            <xdr:cNvPr id="1340" name="Option Button 316" hidden="1">
              <a:extLst>
                <a:ext uri="{63B3BB69-23CF-44E3-9099-C40C66FF867C}">
                  <a14:compatExt spid="_x0000_s1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253</xdr:row>
          <xdr:rowOff>19050</xdr:rowOff>
        </xdr:from>
        <xdr:to>
          <xdr:col>2</xdr:col>
          <xdr:colOff>400050</xdr:colOff>
          <xdr:row>253</xdr:row>
          <xdr:rowOff>190500</xdr:rowOff>
        </xdr:to>
        <xdr:sp macro="" textlink="">
          <xdr:nvSpPr>
            <xdr:cNvPr id="1341" name="Option Button 317" hidden="1">
              <a:extLst>
                <a:ext uri="{63B3BB69-23CF-44E3-9099-C40C66FF867C}">
                  <a14:compatExt spid="_x0000_s1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254</xdr:row>
          <xdr:rowOff>19050</xdr:rowOff>
        </xdr:from>
        <xdr:to>
          <xdr:col>2</xdr:col>
          <xdr:colOff>400050</xdr:colOff>
          <xdr:row>254</xdr:row>
          <xdr:rowOff>190500</xdr:rowOff>
        </xdr:to>
        <xdr:sp macro="" textlink="">
          <xdr:nvSpPr>
            <xdr:cNvPr id="1342" name="Option Button 318" hidden="1">
              <a:extLst>
                <a:ext uri="{63B3BB69-23CF-44E3-9099-C40C66FF867C}">
                  <a14:compatExt spid="_x0000_s1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252</xdr:row>
          <xdr:rowOff>190500</xdr:rowOff>
        </xdr:from>
        <xdr:to>
          <xdr:col>3</xdr:col>
          <xdr:colOff>0</xdr:colOff>
          <xdr:row>255</xdr:row>
          <xdr:rowOff>0</xdr:rowOff>
        </xdr:to>
        <xdr:sp macro="" textlink="">
          <xdr:nvSpPr>
            <xdr:cNvPr id="1343" name="Group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257</xdr:row>
          <xdr:rowOff>19050</xdr:rowOff>
        </xdr:from>
        <xdr:to>
          <xdr:col>2</xdr:col>
          <xdr:colOff>400050</xdr:colOff>
          <xdr:row>257</xdr:row>
          <xdr:rowOff>190500</xdr:rowOff>
        </xdr:to>
        <xdr:sp macro="" textlink="">
          <xdr:nvSpPr>
            <xdr:cNvPr id="1344" name="Option Button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258</xdr:row>
          <xdr:rowOff>19050</xdr:rowOff>
        </xdr:from>
        <xdr:to>
          <xdr:col>2</xdr:col>
          <xdr:colOff>400050</xdr:colOff>
          <xdr:row>258</xdr:row>
          <xdr:rowOff>190500</xdr:rowOff>
        </xdr:to>
        <xdr:sp macro="" textlink="">
          <xdr:nvSpPr>
            <xdr:cNvPr id="1345" name="Option Button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257</xdr:row>
          <xdr:rowOff>19050</xdr:rowOff>
        </xdr:from>
        <xdr:to>
          <xdr:col>2</xdr:col>
          <xdr:colOff>400050</xdr:colOff>
          <xdr:row>257</xdr:row>
          <xdr:rowOff>190500</xdr:rowOff>
        </xdr:to>
        <xdr:sp macro="" textlink="">
          <xdr:nvSpPr>
            <xdr:cNvPr id="1346" name="Option Button 322" hidden="1">
              <a:extLst>
                <a:ext uri="{63B3BB69-23CF-44E3-9099-C40C66FF867C}">
                  <a14:compatExt spid="_x0000_s1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258</xdr:row>
          <xdr:rowOff>19050</xdr:rowOff>
        </xdr:from>
        <xdr:to>
          <xdr:col>2</xdr:col>
          <xdr:colOff>400050</xdr:colOff>
          <xdr:row>258</xdr:row>
          <xdr:rowOff>190500</xdr:rowOff>
        </xdr:to>
        <xdr:sp macro="" textlink="">
          <xdr:nvSpPr>
            <xdr:cNvPr id="1347" name="Option Button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256</xdr:row>
          <xdr:rowOff>190500</xdr:rowOff>
        </xdr:from>
        <xdr:to>
          <xdr:col>2</xdr:col>
          <xdr:colOff>609600</xdr:colOff>
          <xdr:row>259</xdr:row>
          <xdr:rowOff>0</xdr:rowOff>
        </xdr:to>
        <xdr:sp macro="" textlink="">
          <xdr:nvSpPr>
            <xdr:cNvPr id="1348" name="Group Box 324" hidden="1">
              <a:extLst>
                <a:ext uri="{63B3BB69-23CF-44E3-9099-C40C66FF867C}">
                  <a14:compatExt spid="_x0000_s1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261</xdr:row>
          <xdr:rowOff>19050</xdr:rowOff>
        </xdr:from>
        <xdr:to>
          <xdr:col>2</xdr:col>
          <xdr:colOff>400050</xdr:colOff>
          <xdr:row>261</xdr:row>
          <xdr:rowOff>190500</xdr:rowOff>
        </xdr:to>
        <xdr:sp macro="" textlink="">
          <xdr:nvSpPr>
            <xdr:cNvPr id="1349" name="Option Button 325" hidden="1">
              <a:extLst>
                <a:ext uri="{63B3BB69-23CF-44E3-9099-C40C66FF867C}">
                  <a14:compatExt spid="_x0000_s1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262</xdr:row>
          <xdr:rowOff>19050</xdr:rowOff>
        </xdr:from>
        <xdr:to>
          <xdr:col>2</xdr:col>
          <xdr:colOff>400050</xdr:colOff>
          <xdr:row>262</xdr:row>
          <xdr:rowOff>190500</xdr:rowOff>
        </xdr:to>
        <xdr:sp macro="" textlink="">
          <xdr:nvSpPr>
            <xdr:cNvPr id="1350" name="Option Button 326" hidden="1">
              <a:extLst>
                <a:ext uri="{63B3BB69-23CF-44E3-9099-C40C66FF867C}">
                  <a14:compatExt spid="_x0000_s1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261</xdr:row>
          <xdr:rowOff>19050</xdr:rowOff>
        </xdr:from>
        <xdr:to>
          <xdr:col>2</xdr:col>
          <xdr:colOff>400050</xdr:colOff>
          <xdr:row>261</xdr:row>
          <xdr:rowOff>190500</xdr:rowOff>
        </xdr:to>
        <xdr:sp macro="" textlink="">
          <xdr:nvSpPr>
            <xdr:cNvPr id="1351" name="Option Button 327" hidden="1">
              <a:extLst>
                <a:ext uri="{63B3BB69-23CF-44E3-9099-C40C66FF867C}">
                  <a14:compatExt spid="_x0000_s1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262</xdr:row>
          <xdr:rowOff>19050</xdr:rowOff>
        </xdr:from>
        <xdr:to>
          <xdr:col>2</xdr:col>
          <xdr:colOff>400050</xdr:colOff>
          <xdr:row>262</xdr:row>
          <xdr:rowOff>190500</xdr:rowOff>
        </xdr:to>
        <xdr:sp macro="" textlink="">
          <xdr:nvSpPr>
            <xdr:cNvPr id="1352" name="Option Button 328" hidden="1">
              <a:extLst>
                <a:ext uri="{63B3BB69-23CF-44E3-9099-C40C66FF867C}">
                  <a14:compatExt spid="_x0000_s1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260</xdr:row>
          <xdr:rowOff>190500</xdr:rowOff>
        </xdr:from>
        <xdr:to>
          <xdr:col>2</xdr:col>
          <xdr:colOff>609600</xdr:colOff>
          <xdr:row>263</xdr:row>
          <xdr:rowOff>0</xdr:rowOff>
        </xdr:to>
        <xdr:sp macro="" textlink="">
          <xdr:nvSpPr>
            <xdr:cNvPr id="1353" name="Group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265</xdr:row>
          <xdr:rowOff>19050</xdr:rowOff>
        </xdr:from>
        <xdr:to>
          <xdr:col>2</xdr:col>
          <xdr:colOff>400050</xdr:colOff>
          <xdr:row>265</xdr:row>
          <xdr:rowOff>190500</xdr:rowOff>
        </xdr:to>
        <xdr:sp macro="" textlink="">
          <xdr:nvSpPr>
            <xdr:cNvPr id="1354" name="Option Button 330" hidden="1">
              <a:extLst>
                <a:ext uri="{63B3BB69-23CF-44E3-9099-C40C66FF867C}">
                  <a14:compatExt spid="_x0000_s1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266</xdr:row>
          <xdr:rowOff>19050</xdr:rowOff>
        </xdr:from>
        <xdr:to>
          <xdr:col>2</xdr:col>
          <xdr:colOff>400050</xdr:colOff>
          <xdr:row>266</xdr:row>
          <xdr:rowOff>190500</xdr:rowOff>
        </xdr:to>
        <xdr:sp macro="" textlink="">
          <xdr:nvSpPr>
            <xdr:cNvPr id="1355" name="Option Button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265</xdr:row>
          <xdr:rowOff>19050</xdr:rowOff>
        </xdr:from>
        <xdr:to>
          <xdr:col>2</xdr:col>
          <xdr:colOff>400050</xdr:colOff>
          <xdr:row>265</xdr:row>
          <xdr:rowOff>190500</xdr:rowOff>
        </xdr:to>
        <xdr:sp macro="" textlink="">
          <xdr:nvSpPr>
            <xdr:cNvPr id="1356" name="Option Button 332" hidden="1">
              <a:extLst>
                <a:ext uri="{63B3BB69-23CF-44E3-9099-C40C66FF867C}">
                  <a14:compatExt spid="_x0000_s1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266</xdr:row>
          <xdr:rowOff>19050</xdr:rowOff>
        </xdr:from>
        <xdr:to>
          <xdr:col>2</xdr:col>
          <xdr:colOff>400050</xdr:colOff>
          <xdr:row>266</xdr:row>
          <xdr:rowOff>190500</xdr:rowOff>
        </xdr:to>
        <xdr:sp macro="" textlink="">
          <xdr:nvSpPr>
            <xdr:cNvPr id="1357" name="Option Button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264</xdr:row>
          <xdr:rowOff>190500</xdr:rowOff>
        </xdr:from>
        <xdr:to>
          <xdr:col>2</xdr:col>
          <xdr:colOff>600075</xdr:colOff>
          <xdr:row>267</xdr:row>
          <xdr:rowOff>0</xdr:rowOff>
        </xdr:to>
        <xdr:sp macro="" textlink="">
          <xdr:nvSpPr>
            <xdr:cNvPr id="1358" name="Group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269</xdr:row>
          <xdr:rowOff>19050</xdr:rowOff>
        </xdr:from>
        <xdr:to>
          <xdr:col>2</xdr:col>
          <xdr:colOff>400050</xdr:colOff>
          <xdr:row>269</xdr:row>
          <xdr:rowOff>190500</xdr:rowOff>
        </xdr:to>
        <xdr:sp macro="" textlink="">
          <xdr:nvSpPr>
            <xdr:cNvPr id="1359" name="Option Button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270</xdr:row>
          <xdr:rowOff>19050</xdr:rowOff>
        </xdr:from>
        <xdr:to>
          <xdr:col>2</xdr:col>
          <xdr:colOff>400050</xdr:colOff>
          <xdr:row>270</xdr:row>
          <xdr:rowOff>190500</xdr:rowOff>
        </xdr:to>
        <xdr:sp macro="" textlink="">
          <xdr:nvSpPr>
            <xdr:cNvPr id="1360" name="Option Button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269</xdr:row>
          <xdr:rowOff>19050</xdr:rowOff>
        </xdr:from>
        <xdr:to>
          <xdr:col>2</xdr:col>
          <xdr:colOff>400050</xdr:colOff>
          <xdr:row>269</xdr:row>
          <xdr:rowOff>190500</xdr:rowOff>
        </xdr:to>
        <xdr:sp macro="" textlink="">
          <xdr:nvSpPr>
            <xdr:cNvPr id="1361" name="Option Button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270</xdr:row>
          <xdr:rowOff>19050</xdr:rowOff>
        </xdr:from>
        <xdr:to>
          <xdr:col>2</xdr:col>
          <xdr:colOff>400050</xdr:colOff>
          <xdr:row>270</xdr:row>
          <xdr:rowOff>190500</xdr:rowOff>
        </xdr:to>
        <xdr:sp macro="" textlink="">
          <xdr:nvSpPr>
            <xdr:cNvPr id="1362" name="Option Button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268</xdr:row>
          <xdr:rowOff>190500</xdr:rowOff>
        </xdr:from>
        <xdr:to>
          <xdr:col>2</xdr:col>
          <xdr:colOff>609600</xdr:colOff>
          <xdr:row>271</xdr:row>
          <xdr:rowOff>0</xdr:rowOff>
        </xdr:to>
        <xdr:sp macro="" textlink="">
          <xdr:nvSpPr>
            <xdr:cNvPr id="1363" name="Group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273</xdr:row>
          <xdr:rowOff>19050</xdr:rowOff>
        </xdr:from>
        <xdr:to>
          <xdr:col>2</xdr:col>
          <xdr:colOff>400050</xdr:colOff>
          <xdr:row>273</xdr:row>
          <xdr:rowOff>190500</xdr:rowOff>
        </xdr:to>
        <xdr:sp macro="" textlink="">
          <xdr:nvSpPr>
            <xdr:cNvPr id="1364" name="Option Button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274</xdr:row>
          <xdr:rowOff>19050</xdr:rowOff>
        </xdr:from>
        <xdr:to>
          <xdr:col>2</xdr:col>
          <xdr:colOff>400050</xdr:colOff>
          <xdr:row>274</xdr:row>
          <xdr:rowOff>190500</xdr:rowOff>
        </xdr:to>
        <xdr:sp macro="" textlink="">
          <xdr:nvSpPr>
            <xdr:cNvPr id="1365" name="Option Button 341" hidden="1">
              <a:extLst>
                <a:ext uri="{63B3BB69-23CF-44E3-9099-C40C66FF867C}">
                  <a14:compatExt spid="_x0000_s1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273</xdr:row>
          <xdr:rowOff>19050</xdr:rowOff>
        </xdr:from>
        <xdr:to>
          <xdr:col>2</xdr:col>
          <xdr:colOff>400050</xdr:colOff>
          <xdr:row>273</xdr:row>
          <xdr:rowOff>190500</xdr:rowOff>
        </xdr:to>
        <xdr:sp macro="" textlink="">
          <xdr:nvSpPr>
            <xdr:cNvPr id="1366" name="Option Button 342" hidden="1">
              <a:extLst>
                <a:ext uri="{63B3BB69-23CF-44E3-9099-C40C66FF867C}">
                  <a14:compatExt spid="_x0000_s1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274</xdr:row>
          <xdr:rowOff>19050</xdr:rowOff>
        </xdr:from>
        <xdr:to>
          <xdr:col>2</xdr:col>
          <xdr:colOff>400050</xdr:colOff>
          <xdr:row>274</xdr:row>
          <xdr:rowOff>190500</xdr:rowOff>
        </xdr:to>
        <xdr:sp macro="" textlink="">
          <xdr:nvSpPr>
            <xdr:cNvPr id="1367" name="Option Button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272</xdr:row>
          <xdr:rowOff>190500</xdr:rowOff>
        </xdr:from>
        <xdr:to>
          <xdr:col>6</xdr:col>
          <xdr:colOff>9525</xdr:colOff>
          <xdr:row>275</xdr:row>
          <xdr:rowOff>0</xdr:rowOff>
        </xdr:to>
        <xdr:sp macro="" textlink="">
          <xdr:nvSpPr>
            <xdr:cNvPr id="1368" name="Group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277</xdr:row>
          <xdr:rowOff>19050</xdr:rowOff>
        </xdr:from>
        <xdr:to>
          <xdr:col>2</xdr:col>
          <xdr:colOff>400050</xdr:colOff>
          <xdr:row>277</xdr:row>
          <xdr:rowOff>190500</xdr:rowOff>
        </xdr:to>
        <xdr:sp macro="" textlink="">
          <xdr:nvSpPr>
            <xdr:cNvPr id="1369" name="Option Button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278</xdr:row>
          <xdr:rowOff>19050</xdr:rowOff>
        </xdr:from>
        <xdr:to>
          <xdr:col>2</xdr:col>
          <xdr:colOff>400050</xdr:colOff>
          <xdr:row>278</xdr:row>
          <xdr:rowOff>190500</xdr:rowOff>
        </xdr:to>
        <xdr:sp macro="" textlink="">
          <xdr:nvSpPr>
            <xdr:cNvPr id="1370" name="Option Button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277</xdr:row>
          <xdr:rowOff>19050</xdr:rowOff>
        </xdr:from>
        <xdr:to>
          <xdr:col>2</xdr:col>
          <xdr:colOff>400050</xdr:colOff>
          <xdr:row>277</xdr:row>
          <xdr:rowOff>190500</xdr:rowOff>
        </xdr:to>
        <xdr:sp macro="" textlink="">
          <xdr:nvSpPr>
            <xdr:cNvPr id="1371" name="Option Button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278</xdr:row>
          <xdr:rowOff>19050</xdr:rowOff>
        </xdr:from>
        <xdr:to>
          <xdr:col>2</xdr:col>
          <xdr:colOff>400050</xdr:colOff>
          <xdr:row>278</xdr:row>
          <xdr:rowOff>190500</xdr:rowOff>
        </xdr:to>
        <xdr:sp macro="" textlink="">
          <xdr:nvSpPr>
            <xdr:cNvPr id="1372" name="Option Button 348" hidden="1">
              <a:extLst>
                <a:ext uri="{63B3BB69-23CF-44E3-9099-C40C66FF867C}">
                  <a14:compatExt spid="_x0000_s1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276</xdr:row>
          <xdr:rowOff>190500</xdr:rowOff>
        </xdr:from>
        <xdr:to>
          <xdr:col>6</xdr:col>
          <xdr:colOff>9525</xdr:colOff>
          <xdr:row>279</xdr:row>
          <xdr:rowOff>0</xdr:rowOff>
        </xdr:to>
        <xdr:sp macro="" textlink="">
          <xdr:nvSpPr>
            <xdr:cNvPr id="1373" name="Group Box 349" hidden="1">
              <a:extLst>
                <a:ext uri="{63B3BB69-23CF-44E3-9099-C40C66FF867C}">
                  <a14:compatExt spid="_x0000_s1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281</xdr:row>
          <xdr:rowOff>19050</xdr:rowOff>
        </xdr:from>
        <xdr:to>
          <xdr:col>2</xdr:col>
          <xdr:colOff>400050</xdr:colOff>
          <xdr:row>281</xdr:row>
          <xdr:rowOff>190500</xdr:rowOff>
        </xdr:to>
        <xdr:sp macro="" textlink="">
          <xdr:nvSpPr>
            <xdr:cNvPr id="1374" name="Option Button 350" hidden="1">
              <a:extLst>
                <a:ext uri="{63B3BB69-23CF-44E3-9099-C40C66FF867C}">
                  <a14:compatExt spid="_x0000_s1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282</xdr:row>
          <xdr:rowOff>19050</xdr:rowOff>
        </xdr:from>
        <xdr:to>
          <xdr:col>2</xdr:col>
          <xdr:colOff>400050</xdr:colOff>
          <xdr:row>282</xdr:row>
          <xdr:rowOff>190500</xdr:rowOff>
        </xdr:to>
        <xdr:sp macro="" textlink="">
          <xdr:nvSpPr>
            <xdr:cNvPr id="1375" name="Option Button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281</xdr:row>
          <xdr:rowOff>19050</xdr:rowOff>
        </xdr:from>
        <xdr:to>
          <xdr:col>2</xdr:col>
          <xdr:colOff>400050</xdr:colOff>
          <xdr:row>281</xdr:row>
          <xdr:rowOff>190500</xdr:rowOff>
        </xdr:to>
        <xdr:sp macro="" textlink="">
          <xdr:nvSpPr>
            <xdr:cNvPr id="1376" name="Option Button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282</xdr:row>
          <xdr:rowOff>19050</xdr:rowOff>
        </xdr:from>
        <xdr:to>
          <xdr:col>2</xdr:col>
          <xdr:colOff>400050</xdr:colOff>
          <xdr:row>282</xdr:row>
          <xdr:rowOff>190500</xdr:rowOff>
        </xdr:to>
        <xdr:sp macro="" textlink="">
          <xdr:nvSpPr>
            <xdr:cNvPr id="1377" name="Option Button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280</xdr:row>
          <xdr:rowOff>190500</xdr:rowOff>
        </xdr:from>
        <xdr:to>
          <xdr:col>2</xdr:col>
          <xdr:colOff>609600</xdr:colOff>
          <xdr:row>283</xdr:row>
          <xdr:rowOff>0</xdr:rowOff>
        </xdr:to>
        <xdr:sp macro="" textlink="">
          <xdr:nvSpPr>
            <xdr:cNvPr id="1378" name="Group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285</xdr:row>
          <xdr:rowOff>19050</xdr:rowOff>
        </xdr:from>
        <xdr:to>
          <xdr:col>2</xdr:col>
          <xdr:colOff>400050</xdr:colOff>
          <xdr:row>285</xdr:row>
          <xdr:rowOff>190500</xdr:rowOff>
        </xdr:to>
        <xdr:sp macro="" textlink="">
          <xdr:nvSpPr>
            <xdr:cNvPr id="1379" name="Option Button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286</xdr:row>
          <xdr:rowOff>19050</xdr:rowOff>
        </xdr:from>
        <xdr:to>
          <xdr:col>2</xdr:col>
          <xdr:colOff>400050</xdr:colOff>
          <xdr:row>286</xdr:row>
          <xdr:rowOff>190500</xdr:rowOff>
        </xdr:to>
        <xdr:sp macro="" textlink="">
          <xdr:nvSpPr>
            <xdr:cNvPr id="1380" name="Option Button 356" hidden="1">
              <a:extLst>
                <a:ext uri="{63B3BB69-23CF-44E3-9099-C40C66FF867C}">
                  <a14:compatExt spid="_x0000_s1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285</xdr:row>
          <xdr:rowOff>19050</xdr:rowOff>
        </xdr:from>
        <xdr:to>
          <xdr:col>2</xdr:col>
          <xdr:colOff>400050</xdr:colOff>
          <xdr:row>285</xdr:row>
          <xdr:rowOff>190500</xdr:rowOff>
        </xdr:to>
        <xdr:sp macro="" textlink="">
          <xdr:nvSpPr>
            <xdr:cNvPr id="1381" name="Option Button 357" hidden="1">
              <a:extLst>
                <a:ext uri="{63B3BB69-23CF-44E3-9099-C40C66FF867C}">
                  <a14:compatExt spid="_x0000_s1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286</xdr:row>
          <xdr:rowOff>19050</xdr:rowOff>
        </xdr:from>
        <xdr:to>
          <xdr:col>2</xdr:col>
          <xdr:colOff>400050</xdr:colOff>
          <xdr:row>286</xdr:row>
          <xdr:rowOff>190500</xdr:rowOff>
        </xdr:to>
        <xdr:sp macro="" textlink="">
          <xdr:nvSpPr>
            <xdr:cNvPr id="1382" name="Option Button 358" hidden="1">
              <a:extLst>
                <a:ext uri="{63B3BB69-23CF-44E3-9099-C40C66FF867C}">
                  <a14:compatExt spid="_x0000_s1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284</xdr:row>
          <xdr:rowOff>190500</xdr:rowOff>
        </xdr:from>
        <xdr:to>
          <xdr:col>2</xdr:col>
          <xdr:colOff>609600</xdr:colOff>
          <xdr:row>287</xdr:row>
          <xdr:rowOff>0</xdr:rowOff>
        </xdr:to>
        <xdr:sp macro="" textlink="">
          <xdr:nvSpPr>
            <xdr:cNvPr id="1383" name="Group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289</xdr:row>
          <xdr:rowOff>19050</xdr:rowOff>
        </xdr:from>
        <xdr:to>
          <xdr:col>2</xdr:col>
          <xdr:colOff>400050</xdr:colOff>
          <xdr:row>289</xdr:row>
          <xdr:rowOff>190500</xdr:rowOff>
        </xdr:to>
        <xdr:sp macro="" textlink="">
          <xdr:nvSpPr>
            <xdr:cNvPr id="1384" name="Option Button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290</xdr:row>
          <xdr:rowOff>19050</xdr:rowOff>
        </xdr:from>
        <xdr:to>
          <xdr:col>2</xdr:col>
          <xdr:colOff>400050</xdr:colOff>
          <xdr:row>290</xdr:row>
          <xdr:rowOff>190500</xdr:rowOff>
        </xdr:to>
        <xdr:sp macro="" textlink="">
          <xdr:nvSpPr>
            <xdr:cNvPr id="1385" name="Option Button 361" hidden="1">
              <a:extLst>
                <a:ext uri="{63B3BB69-23CF-44E3-9099-C40C66FF867C}">
                  <a14:compatExt spid="_x0000_s1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289</xdr:row>
          <xdr:rowOff>19050</xdr:rowOff>
        </xdr:from>
        <xdr:to>
          <xdr:col>2</xdr:col>
          <xdr:colOff>400050</xdr:colOff>
          <xdr:row>289</xdr:row>
          <xdr:rowOff>190500</xdr:rowOff>
        </xdr:to>
        <xdr:sp macro="" textlink="">
          <xdr:nvSpPr>
            <xdr:cNvPr id="1386" name="Option Button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290</xdr:row>
          <xdr:rowOff>19050</xdr:rowOff>
        </xdr:from>
        <xdr:to>
          <xdr:col>2</xdr:col>
          <xdr:colOff>400050</xdr:colOff>
          <xdr:row>290</xdr:row>
          <xdr:rowOff>190500</xdr:rowOff>
        </xdr:to>
        <xdr:sp macro="" textlink="">
          <xdr:nvSpPr>
            <xdr:cNvPr id="1387" name="Option Button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288</xdr:row>
          <xdr:rowOff>190500</xdr:rowOff>
        </xdr:from>
        <xdr:to>
          <xdr:col>2</xdr:col>
          <xdr:colOff>609600</xdr:colOff>
          <xdr:row>291</xdr:row>
          <xdr:rowOff>0</xdr:rowOff>
        </xdr:to>
        <xdr:sp macro="" textlink="">
          <xdr:nvSpPr>
            <xdr:cNvPr id="1388" name="Group Box 364" hidden="1">
              <a:extLst>
                <a:ext uri="{63B3BB69-23CF-44E3-9099-C40C66FF867C}">
                  <a14:compatExt spid="_x0000_s1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293</xdr:row>
          <xdr:rowOff>19050</xdr:rowOff>
        </xdr:from>
        <xdr:to>
          <xdr:col>2</xdr:col>
          <xdr:colOff>400050</xdr:colOff>
          <xdr:row>293</xdr:row>
          <xdr:rowOff>190500</xdr:rowOff>
        </xdr:to>
        <xdr:sp macro="" textlink="">
          <xdr:nvSpPr>
            <xdr:cNvPr id="1389" name="Option Button 365" hidden="1">
              <a:extLst>
                <a:ext uri="{63B3BB69-23CF-44E3-9099-C40C66FF867C}">
                  <a14:compatExt spid="_x0000_s1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294</xdr:row>
          <xdr:rowOff>19050</xdr:rowOff>
        </xdr:from>
        <xdr:to>
          <xdr:col>2</xdr:col>
          <xdr:colOff>400050</xdr:colOff>
          <xdr:row>294</xdr:row>
          <xdr:rowOff>190500</xdr:rowOff>
        </xdr:to>
        <xdr:sp macro="" textlink="">
          <xdr:nvSpPr>
            <xdr:cNvPr id="1390" name="Option Button 366" hidden="1">
              <a:extLst>
                <a:ext uri="{63B3BB69-23CF-44E3-9099-C40C66FF867C}">
                  <a14:compatExt spid="_x0000_s1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293</xdr:row>
          <xdr:rowOff>19050</xdr:rowOff>
        </xdr:from>
        <xdr:to>
          <xdr:col>2</xdr:col>
          <xdr:colOff>400050</xdr:colOff>
          <xdr:row>293</xdr:row>
          <xdr:rowOff>190500</xdr:rowOff>
        </xdr:to>
        <xdr:sp macro="" textlink="">
          <xdr:nvSpPr>
            <xdr:cNvPr id="1391" name="Option Button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294</xdr:row>
          <xdr:rowOff>19050</xdr:rowOff>
        </xdr:from>
        <xdr:to>
          <xdr:col>2</xdr:col>
          <xdr:colOff>400050</xdr:colOff>
          <xdr:row>294</xdr:row>
          <xdr:rowOff>190500</xdr:rowOff>
        </xdr:to>
        <xdr:sp macro="" textlink="">
          <xdr:nvSpPr>
            <xdr:cNvPr id="1392" name="Option Button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292</xdr:row>
          <xdr:rowOff>190500</xdr:rowOff>
        </xdr:from>
        <xdr:to>
          <xdr:col>2</xdr:col>
          <xdr:colOff>609600</xdr:colOff>
          <xdr:row>295</xdr:row>
          <xdr:rowOff>0</xdr:rowOff>
        </xdr:to>
        <xdr:sp macro="" textlink="">
          <xdr:nvSpPr>
            <xdr:cNvPr id="1393" name="Group Box 369" hidden="1">
              <a:extLst>
                <a:ext uri="{63B3BB69-23CF-44E3-9099-C40C66FF867C}">
                  <a14:compatExt spid="_x0000_s1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297</xdr:row>
          <xdr:rowOff>19050</xdr:rowOff>
        </xdr:from>
        <xdr:to>
          <xdr:col>2</xdr:col>
          <xdr:colOff>400050</xdr:colOff>
          <xdr:row>297</xdr:row>
          <xdr:rowOff>190500</xdr:rowOff>
        </xdr:to>
        <xdr:sp macro="" textlink="">
          <xdr:nvSpPr>
            <xdr:cNvPr id="1394" name="Option Button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298</xdr:row>
          <xdr:rowOff>19050</xdr:rowOff>
        </xdr:from>
        <xdr:to>
          <xdr:col>2</xdr:col>
          <xdr:colOff>400050</xdr:colOff>
          <xdr:row>298</xdr:row>
          <xdr:rowOff>190500</xdr:rowOff>
        </xdr:to>
        <xdr:sp macro="" textlink="">
          <xdr:nvSpPr>
            <xdr:cNvPr id="1395" name="Option Button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297</xdr:row>
          <xdr:rowOff>19050</xdr:rowOff>
        </xdr:from>
        <xdr:to>
          <xdr:col>2</xdr:col>
          <xdr:colOff>400050</xdr:colOff>
          <xdr:row>297</xdr:row>
          <xdr:rowOff>190500</xdr:rowOff>
        </xdr:to>
        <xdr:sp macro="" textlink="">
          <xdr:nvSpPr>
            <xdr:cNvPr id="1396" name="Option Button 372" hidden="1">
              <a:extLst>
                <a:ext uri="{63B3BB69-23CF-44E3-9099-C40C66FF867C}">
                  <a14:compatExt spid="_x0000_s1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298</xdr:row>
          <xdr:rowOff>19050</xdr:rowOff>
        </xdr:from>
        <xdr:to>
          <xdr:col>2</xdr:col>
          <xdr:colOff>400050</xdr:colOff>
          <xdr:row>298</xdr:row>
          <xdr:rowOff>190500</xdr:rowOff>
        </xdr:to>
        <xdr:sp macro="" textlink="">
          <xdr:nvSpPr>
            <xdr:cNvPr id="1397" name="Option Button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296</xdr:row>
          <xdr:rowOff>190500</xdr:rowOff>
        </xdr:from>
        <xdr:to>
          <xdr:col>2</xdr:col>
          <xdr:colOff>609600</xdr:colOff>
          <xdr:row>299</xdr:row>
          <xdr:rowOff>0</xdr:rowOff>
        </xdr:to>
        <xdr:sp macro="" textlink="">
          <xdr:nvSpPr>
            <xdr:cNvPr id="1398" name="Group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301</xdr:row>
          <xdr:rowOff>19050</xdr:rowOff>
        </xdr:from>
        <xdr:to>
          <xdr:col>2</xdr:col>
          <xdr:colOff>400050</xdr:colOff>
          <xdr:row>301</xdr:row>
          <xdr:rowOff>190500</xdr:rowOff>
        </xdr:to>
        <xdr:sp macro="" textlink="">
          <xdr:nvSpPr>
            <xdr:cNvPr id="1399" name="Option Button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302</xdr:row>
          <xdr:rowOff>19050</xdr:rowOff>
        </xdr:from>
        <xdr:to>
          <xdr:col>2</xdr:col>
          <xdr:colOff>400050</xdr:colOff>
          <xdr:row>302</xdr:row>
          <xdr:rowOff>190500</xdr:rowOff>
        </xdr:to>
        <xdr:sp macro="" textlink="">
          <xdr:nvSpPr>
            <xdr:cNvPr id="1400" name="Option Button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301</xdr:row>
          <xdr:rowOff>19050</xdr:rowOff>
        </xdr:from>
        <xdr:to>
          <xdr:col>2</xdr:col>
          <xdr:colOff>400050</xdr:colOff>
          <xdr:row>301</xdr:row>
          <xdr:rowOff>190500</xdr:rowOff>
        </xdr:to>
        <xdr:sp macro="" textlink="">
          <xdr:nvSpPr>
            <xdr:cNvPr id="1401" name="Option Button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302</xdr:row>
          <xdr:rowOff>19050</xdr:rowOff>
        </xdr:from>
        <xdr:to>
          <xdr:col>2</xdr:col>
          <xdr:colOff>400050</xdr:colOff>
          <xdr:row>302</xdr:row>
          <xdr:rowOff>190500</xdr:rowOff>
        </xdr:to>
        <xdr:sp macro="" textlink="">
          <xdr:nvSpPr>
            <xdr:cNvPr id="1402" name="Option Button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300</xdr:row>
          <xdr:rowOff>190500</xdr:rowOff>
        </xdr:from>
        <xdr:to>
          <xdr:col>2</xdr:col>
          <xdr:colOff>609600</xdr:colOff>
          <xdr:row>303</xdr:row>
          <xdr:rowOff>0</xdr:rowOff>
        </xdr:to>
        <xdr:sp macro="" textlink="">
          <xdr:nvSpPr>
            <xdr:cNvPr id="1403" name="Group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305</xdr:row>
          <xdr:rowOff>19050</xdr:rowOff>
        </xdr:from>
        <xdr:to>
          <xdr:col>2</xdr:col>
          <xdr:colOff>400050</xdr:colOff>
          <xdr:row>305</xdr:row>
          <xdr:rowOff>190500</xdr:rowOff>
        </xdr:to>
        <xdr:sp macro="" textlink="">
          <xdr:nvSpPr>
            <xdr:cNvPr id="1404" name="Option Button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306</xdr:row>
          <xdr:rowOff>19050</xdr:rowOff>
        </xdr:from>
        <xdr:to>
          <xdr:col>2</xdr:col>
          <xdr:colOff>400050</xdr:colOff>
          <xdr:row>306</xdr:row>
          <xdr:rowOff>190500</xdr:rowOff>
        </xdr:to>
        <xdr:sp macro="" textlink="">
          <xdr:nvSpPr>
            <xdr:cNvPr id="1405" name="Option Button 381" hidden="1">
              <a:extLst>
                <a:ext uri="{63B3BB69-23CF-44E3-9099-C40C66FF867C}">
                  <a14:compatExt spid="_x0000_s1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305</xdr:row>
          <xdr:rowOff>19050</xdr:rowOff>
        </xdr:from>
        <xdr:to>
          <xdr:col>2</xdr:col>
          <xdr:colOff>400050</xdr:colOff>
          <xdr:row>305</xdr:row>
          <xdr:rowOff>190500</xdr:rowOff>
        </xdr:to>
        <xdr:sp macro="" textlink="">
          <xdr:nvSpPr>
            <xdr:cNvPr id="1406" name="Option Button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306</xdr:row>
          <xdr:rowOff>19050</xdr:rowOff>
        </xdr:from>
        <xdr:to>
          <xdr:col>2</xdr:col>
          <xdr:colOff>400050</xdr:colOff>
          <xdr:row>306</xdr:row>
          <xdr:rowOff>190500</xdr:rowOff>
        </xdr:to>
        <xdr:sp macro="" textlink="">
          <xdr:nvSpPr>
            <xdr:cNvPr id="1407" name="Option Button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304</xdr:row>
          <xdr:rowOff>190500</xdr:rowOff>
        </xdr:from>
        <xdr:to>
          <xdr:col>6</xdr:col>
          <xdr:colOff>9525</xdr:colOff>
          <xdr:row>307</xdr:row>
          <xdr:rowOff>0</xdr:rowOff>
        </xdr:to>
        <xdr:sp macro="" textlink="">
          <xdr:nvSpPr>
            <xdr:cNvPr id="1408" name="Group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309</xdr:row>
          <xdr:rowOff>19050</xdr:rowOff>
        </xdr:from>
        <xdr:to>
          <xdr:col>2</xdr:col>
          <xdr:colOff>400050</xdr:colOff>
          <xdr:row>309</xdr:row>
          <xdr:rowOff>190500</xdr:rowOff>
        </xdr:to>
        <xdr:sp macro="" textlink="">
          <xdr:nvSpPr>
            <xdr:cNvPr id="1409" name="Option Button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310</xdr:row>
          <xdr:rowOff>19050</xdr:rowOff>
        </xdr:from>
        <xdr:to>
          <xdr:col>2</xdr:col>
          <xdr:colOff>400050</xdr:colOff>
          <xdr:row>310</xdr:row>
          <xdr:rowOff>190500</xdr:rowOff>
        </xdr:to>
        <xdr:sp macro="" textlink="">
          <xdr:nvSpPr>
            <xdr:cNvPr id="1410" name="Option Button 386" hidden="1">
              <a:extLst>
                <a:ext uri="{63B3BB69-23CF-44E3-9099-C40C66FF867C}">
                  <a14:compatExt spid="_x0000_s1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309</xdr:row>
          <xdr:rowOff>19050</xdr:rowOff>
        </xdr:from>
        <xdr:to>
          <xdr:col>2</xdr:col>
          <xdr:colOff>400050</xdr:colOff>
          <xdr:row>309</xdr:row>
          <xdr:rowOff>190500</xdr:rowOff>
        </xdr:to>
        <xdr:sp macro="" textlink="">
          <xdr:nvSpPr>
            <xdr:cNvPr id="1411" name="Option Button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310</xdr:row>
          <xdr:rowOff>19050</xdr:rowOff>
        </xdr:from>
        <xdr:to>
          <xdr:col>2</xdr:col>
          <xdr:colOff>400050</xdr:colOff>
          <xdr:row>310</xdr:row>
          <xdr:rowOff>190500</xdr:rowOff>
        </xdr:to>
        <xdr:sp macro="" textlink="">
          <xdr:nvSpPr>
            <xdr:cNvPr id="1412" name="Option Button 388" hidden="1">
              <a:extLst>
                <a:ext uri="{63B3BB69-23CF-44E3-9099-C40C66FF867C}">
                  <a14:compatExt spid="_x0000_s1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308</xdr:row>
          <xdr:rowOff>190500</xdr:rowOff>
        </xdr:from>
        <xdr:to>
          <xdr:col>2</xdr:col>
          <xdr:colOff>600075</xdr:colOff>
          <xdr:row>311</xdr:row>
          <xdr:rowOff>0</xdr:rowOff>
        </xdr:to>
        <xdr:sp macro="" textlink="">
          <xdr:nvSpPr>
            <xdr:cNvPr id="1413" name="Group Box 389" hidden="1">
              <a:extLst>
                <a:ext uri="{63B3BB69-23CF-44E3-9099-C40C66FF867C}">
                  <a14:compatExt spid="_x0000_s1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53</xdr:row>
          <xdr:rowOff>19050</xdr:rowOff>
        </xdr:from>
        <xdr:to>
          <xdr:col>2</xdr:col>
          <xdr:colOff>400050</xdr:colOff>
          <xdr:row>53</xdr:row>
          <xdr:rowOff>190500</xdr:rowOff>
        </xdr:to>
        <xdr:sp macro="" textlink="">
          <xdr:nvSpPr>
            <xdr:cNvPr id="1414" name="Option Button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54</xdr:row>
          <xdr:rowOff>19050</xdr:rowOff>
        </xdr:from>
        <xdr:to>
          <xdr:col>2</xdr:col>
          <xdr:colOff>400050</xdr:colOff>
          <xdr:row>54</xdr:row>
          <xdr:rowOff>190500</xdr:rowOff>
        </xdr:to>
        <xdr:sp macro="" textlink="">
          <xdr:nvSpPr>
            <xdr:cNvPr id="1415" name="Option Button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53</xdr:row>
          <xdr:rowOff>19050</xdr:rowOff>
        </xdr:from>
        <xdr:to>
          <xdr:col>2</xdr:col>
          <xdr:colOff>400050</xdr:colOff>
          <xdr:row>53</xdr:row>
          <xdr:rowOff>190500</xdr:rowOff>
        </xdr:to>
        <xdr:sp macro="" textlink="">
          <xdr:nvSpPr>
            <xdr:cNvPr id="1416" name="Option Button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54</xdr:row>
          <xdr:rowOff>19050</xdr:rowOff>
        </xdr:from>
        <xdr:to>
          <xdr:col>2</xdr:col>
          <xdr:colOff>400050</xdr:colOff>
          <xdr:row>54</xdr:row>
          <xdr:rowOff>190500</xdr:rowOff>
        </xdr:to>
        <xdr:sp macro="" textlink="">
          <xdr:nvSpPr>
            <xdr:cNvPr id="1417" name="Option Button 393" hidden="1">
              <a:extLst>
                <a:ext uri="{63B3BB69-23CF-44E3-9099-C40C66FF867C}">
                  <a14:compatExt spid="_x0000_s1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190500</xdr:rowOff>
        </xdr:from>
        <xdr:to>
          <xdr:col>6</xdr:col>
          <xdr:colOff>9525</xdr:colOff>
          <xdr:row>55</xdr:row>
          <xdr:rowOff>0</xdr:rowOff>
        </xdr:to>
        <xdr:sp macro="" textlink="">
          <xdr:nvSpPr>
            <xdr:cNvPr id="1418" name="Group Box 394" hidden="1">
              <a:extLst>
                <a:ext uri="{63B3BB69-23CF-44E3-9099-C40C66FF867C}">
                  <a14:compatExt spid="_x0000_s1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4029075</xdr:colOff>
      <xdr:row>315</xdr:row>
      <xdr:rowOff>47625</xdr:rowOff>
    </xdr:from>
    <xdr:to>
      <xdr:col>2</xdr:col>
      <xdr:colOff>548259</xdr:colOff>
      <xdr:row>319</xdr:row>
      <xdr:rowOff>124968</xdr:rowOff>
    </xdr:to>
    <xdr:pic>
      <xdr:nvPicPr>
        <xdr:cNvPr id="381" name="Picture 38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62445900"/>
          <a:ext cx="1129284" cy="886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1.xml"/><Relationship Id="rId299" Type="http://schemas.openxmlformats.org/officeDocument/2006/relationships/ctrlProp" Target="../ctrlProps/ctrlProp293.xml"/><Relationship Id="rId303" Type="http://schemas.openxmlformats.org/officeDocument/2006/relationships/ctrlProp" Target="../ctrlProps/ctrlProp297.xml"/><Relationship Id="rId21" Type="http://schemas.openxmlformats.org/officeDocument/2006/relationships/ctrlProp" Target="../ctrlProps/ctrlProp15.xml"/><Relationship Id="rId42" Type="http://schemas.openxmlformats.org/officeDocument/2006/relationships/ctrlProp" Target="../ctrlProps/ctrlProp36.xml"/><Relationship Id="rId63" Type="http://schemas.openxmlformats.org/officeDocument/2006/relationships/ctrlProp" Target="../ctrlProps/ctrlProp57.xml"/><Relationship Id="rId84" Type="http://schemas.openxmlformats.org/officeDocument/2006/relationships/ctrlProp" Target="../ctrlProps/ctrlProp78.xml"/><Relationship Id="rId138" Type="http://schemas.openxmlformats.org/officeDocument/2006/relationships/ctrlProp" Target="../ctrlProps/ctrlProp132.xml"/><Relationship Id="rId159" Type="http://schemas.openxmlformats.org/officeDocument/2006/relationships/ctrlProp" Target="../ctrlProps/ctrlProp153.xml"/><Relationship Id="rId324" Type="http://schemas.openxmlformats.org/officeDocument/2006/relationships/ctrlProp" Target="../ctrlProps/ctrlProp318.xml"/><Relationship Id="rId345" Type="http://schemas.openxmlformats.org/officeDocument/2006/relationships/ctrlProp" Target="../ctrlProps/ctrlProp339.xml"/><Relationship Id="rId366" Type="http://schemas.openxmlformats.org/officeDocument/2006/relationships/ctrlProp" Target="../ctrlProps/ctrlProp360.xml"/><Relationship Id="rId170" Type="http://schemas.openxmlformats.org/officeDocument/2006/relationships/ctrlProp" Target="../ctrlProps/ctrlProp164.xml"/><Relationship Id="rId191" Type="http://schemas.openxmlformats.org/officeDocument/2006/relationships/ctrlProp" Target="../ctrlProps/ctrlProp185.xml"/><Relationship Id="rId205" Type="http://schemas.openxmlformats.org/officeDocument/2006/relationships/ctrlProp" Target="../ctrlProps/ctrlProp199.xml"/><Relationship Id="rId226" Type="http://schemas.openxmlformats.org/officeDocument/2006/relationships/ctrlProp" Target="../ctrlProps/ctrlProp220.xml"/><Relationship Id="rId247" Type="http://schemas.openxmlformats.org/officeDocument/2006/relationships/ctrlProp" Target="../ctrlProps/ctrlProp241.xml"/><Relationship Id="rId107" Type="http://schemas.openxmlformats.org/officeDocument/2006/relationships/ctrlProp" Target="../ctrlProps/ctrlProp101.xml"/><Relationship Id="rId268" Type="http://schemas.openxmlformats.org/officeDocument/2006/relationships/ctrlProp" Target="../ctrlProps/ctrlProp262.xml"/><Relationship Id="rId289" Type="http://schemas.openxmlformats.org/officeDocument/2006/relationships/ctrlProp" Target="../ctrlProps/ctrlProp283.xml"/><Relationship Id="rId11" Type="http://schemas.openxmlformats.org/officeDocument/2006/relationships/ctrlProp" Target="../ctrlProps/ctrlProp5.xml"/><Relationship Id="rId32" Type="http://schemas.openxmlformats.org/officeDocument/2006/relationships/ctrlProp" Target="../ctrlProps/ctrlProp26.xml"/><Relationship Id="rId53" Type="http://schemas.openxmlformats.org/officeDocument/2006/relationships/ctrlProp" Target="../ctrlProps/ctrlProp47.xml"/><Relationship Id="rId74" Type="http://schemas.openxmlformats.org/officeDocument/2006/relationships/ctrlProp" Target="../ctrlProps/ctrlProp68.xml"/><Relationship Id="rId128" Type="http://schemas.openxmlformats.org/officeDocument/2006/relationships/ctrlProp" Target="../ctrlProps/ctrlProp122.xml"/><Relationship Id="rId149" Type="http://schemas.openxmlformats.org/officeDocument/2006/relationships/ctrlProp" Target="../ctrlProps/ctrlProp143.xml"/><Relationship Id="rId314" Type="http://schemas.openxmlformats.org/officeDocument/2006/relationships/ctrlProp" Target="../ctrlProps/ctrlProp308.xml"/><Relationship Id="rId335" Type="http://schemas.openxmlformats.org/officeDocument/2006/relationships/ctrlProp" Target="../ctrlProps/ctrlProp329.xml"/><Relationship Id="rId356" Type="http://schemas.openxmlformats.org/officeDocument/2006/relationships/ctrlProp" Target="../ctrlProps/ctrlProp350.xml"/><Relationship Id="rId377" Type="http://schemas.openxmlformats.org/officeDocument/2006/relationships/ctrlProp" Target="../ctrlProps/ctrlProp371.xml"/><Relationship Id="rId5" Type="http://schemas.openxmlformats.org/officeDocument/2006/relationships/drawing" Target="../drawings/drawing1.xml"/><Relationship Id="rId95" Type="http://schemas.openxmlformats.org/officeDocument/2006/relationships/ctrlProp" Target="../ctrlProps/ctrlProp89.xml"/><Relationship Id="rId160" Type="http://schemas.openxmlformats.org/officeDocument/2006/relationships/ctrlProp" Target="../ctrlProps/ctrlProp154.xml"/><Relationship Id="rId181" Type="http://schemas.openxmlformats.org/officeDocument/2006/relationships/ctrlProp" Target="../ctrlProps/ctrlProp175.xml"/><Relationship Id="rId216" Type="http://schemas.openxmlformats.org/officeDocument/2006/relationships/ctrlProp" Target="../ctrlProps/ctrlProp210.xml"/><Relationship Id="rId237" Type="http://schemas.openxmlformats.org/officeDocument/2006/relationships/ctrlProp" Target="../ctrlProps/ctrlProp231.xml"/><Relationship Id="rId258" Type="http://schemas.openxmlformats.org/officeDocument/2006/relationships/ctrlProp" Target="../ctrlProps/ctrlProp252.xml"/><Relationship Id="rId279" Type="http://schemas.openxmlformats.org/officeDocument/2006/relationships/ctrlProp" Target="../ctrlProps/ctrlProp273.xml"/><Relationship Id="rId22" Type="http://schemas.openxmlformats.org/officeDocument/2006/relationships/ctrlProp" Target="../ctrlProps/ctrlProp16.xml"/><Relationship Id="rId43" Type="http://schemas.openxmlformats.org/officeDocument/2006/relationships/ctrlProp" Target="../ctrlProps/ctrlProp37.xml"/><Relationship Id="rId64" Type="http://schemas.openxmlformats.org/officeDocument/2006/relationships/ctrlProp" Target="../ctrlProps/ctrlProp58.xml"/><Relationship Id="rId118" Type="http://schemas.openxmlformats.org/officeDocument/2006/relationships/ctrlProp" Target="../ctrlProps/ctrlProp112.xml"/><Relationship Id="rId139" Type="http://schemas.openxmlformats.org/officeDocument/2006/relationships/ctrlProp" Target="../ctrlProps/ctrlProp133.xml"/><Relationship Id="rId290" Type="http://schemas.openxmlformats.org/officeDocument/2006/relationships/ctrlProp" Target="../ctrlProps/ctrlProp284.xml"/><Relationship Id="rId304" Type="http://schemas.openxmlformats.org/officeDocument/2006/relationships/ctrlProp" Target="../ctrlProps/ctrlProp298.xml"/><Relationship Id="rId325" Type="http://schemas.openxmlformats.org/officeDocument/2006/relationships/ctrlProp" Target="../ctrlProps/ctrlProp319.xml"/><Relationship Id="rId346" Type="http://schemas.openxmlformats.org/officeDocument/2006/relationships/ctrlProp" Target="../ctrlProps/ctrlProp340.xml"/><Relationship Id="rId367" Type="http://schemas.openxmlformats.org/officeDocument/2006/relationships/ctrlProp" Target="../ctrlProps/ctrlProp361.xml"/><Relationship Id="rId85" Type="http://schemas.openxmlformats.org/officeDocument/2006/relationships/ctrlProp" Target="../ctrlProps/ctrlProp79.xml"/><Relationship Id="rId150" Type="http://schemas.openxmlformats.org/officeDocument/2006/relationships/ctrlProp" Target="../ctrlProps/ctrlProp144.xml"/><Relationship Id="rId171" Type="http://schemas.openxmlformats.org/officeDocument/2006/relationships/ctrlProp" Target="../ctrlProps/ctrlProp165.xml"/><Relationship Id="rId192" Type="http://schemas.openxmlformats.org/officeDocument/2006/relationships/ctrlProp" Target="../ctrlProps/ctrlProp186.xml"/><Relationship Id="rId206" Type="http://schemas.openxmlformats.org/officeDocument/2006/relationships/ctrlProp" Target="../ctrlProps/ctrlProp200.xml"/><Relationship Id="rId227" Type="http://schemas.openxmlformats.org/officeDocument/2006/relationships/ctrlProp" Target="../ctrlProps/ctrlProp221.xml"/><Relationship Id="rId248" Type="http://schemas.openxmlformats.org/officeDocument/2006/relationships/ctrlProp" Target="../ctrlProps/ctrlProp242.xml"/><Relationship Id="rId269" Type="http://schemas.openxmlformats.org/officeDocument/2006/relationships/ctrlProp" Target="../ctrlProps/ctrlProp263.xml"/><Relationship Id="rId12" Type="http://schemas.openxmlformats.org/officeDocument/2006/relationships/ctrlProp" Target="../ctrlProps/ctrlProp6.xml"/><Relationship Id="rId33" Type="http://schemas.openxmlformats.org/officeDocument/2006/relationships/ctrlProp" Target="../ctrlProps/ctrlProp27.xml"/><Relationship Id="rId108" Type="http://schemas.openxmlformats.org/officeDocument/2006/relationships/ctrlProp" Target="../ctrlProps/ctrlProp102.xml"/><Relationship Id="rId129" Type="http://schemas.openxmlformats.org/officeDocument/2006/relationships/ctrlProp" Target="../ctrlProps/ctrlProp123.xml"/><Relationship Id="rId280" Type="http://schemas.openxmlformats.org/officeDocument/2006/relationships/ctrlProp" Target="../ctrlProps/ctrlProp274.xml"/><Relationship Id="rId315" Type="http://schemas.openxmlformats.org/officeDocument/2006/relationships/ctrlProp" Target="../ctrlProps/ctrlProp309.xml"/><Relationship Id="rId336" Type="http://schemas.openxmlformats.org/officeDocument/2006/relationships/ctrlProp" Target="../ctrlProps/ctrlProp330.xml"/><Relationship Id="rId357" Type="http://schemas.openxmlformats.org/officeDocument/2006/relationships/ctrlProp" Target="../ctrlProps/ctrlProp351.xml"/><Relationship Id="rId54" Type="http://schemas.openxmlformats.org/officeDocument/2006/relationships/ctrlProp" Target="../ctrlProps/ctrlProp48.xml"/><Relationship Id="rId75" Type="http://schemas.openxmlformats.org/officeDocument/2006/relationships/ctrlProp" Target="../ctrlProps/ctrlProp69.xml"/><Relationship Id="rId96" Type="http://schemas.openxmlformats.org/officeDocument/2006/relationships/ctrlProp" Target="../ctrlProps/ctrlProp90.xml"/><Relationship Id="rId140" Type="http://schemas.openxmlformats.org/officeDocument/2006/relationships/ctrlProp" Target="../ctrlProps/ctrlProp134.xml"/><Relationship Id="rId161" Type="http://schemas.openxmlformats.org/officeDocument/2006/relationships/ctrlProp" Target="../ctrlProps/ctrlProp155.xml"/><Relationship Id="rId182" Type="http://schemas.openxmlformats.org/officeDocument/2006/relationships/ctrlProp" Target="../ctrlProps/ctrlProp176.xml"/><Relationship Id="rId217" Type="http://schemas.openxmlformats.org/officeDocument/2006/relationships/ctrlProp" Target="../ctrlProps/ctrlProp211.xml"/><Relationship Id="rId378" Type="http://schemas.openxmlformats.org/officeDocument/2006/relationships/ctrlProp" Target="../ctrlProps/ctrlProp372.xml"/><Relationship Id="rId6" Type="http://schemas.openxmlformats.org/officeDocument/2006/relationships/vmlDrawing" Target="../drawings/vmlDrawing1.vml"/><Relationship Id="rId238" Type="http://schemas.openxmlformats.org/officeDocument/2006/relationships/ctrlProp" Target="../ctrlProps/ctrlProp232.xml"/><Relationship Id="rId259" Type="http://schemas.openxmlformats.org/officeDocument/2006/relationships/ctrlProp" Target="../ctrlProps/ctrlProp253.xml"/><Relationship Id="rId23" Type="http://schemas.openxmlformats.org/officeDocument/2006/relationships/ctrlProp" Target="../ctrlProps/ctrlProp17.xml"/><Relationship Id="rId119" Type="http://schemas.openxmlformats.org/officeDocument/2006/relationships/ctrlProp" Target="../ctrlProps/ctrlProp113.xml"/><Relationship Id="rId270" Type="http://schemas.openxmlformats.org/officeDocument/2006/relationships/ctrlProp" Target="../ctrlProps/ctrlProp264.xml"/><Relationship Id="rId291" Type="http://schemas.openxmlformats.org/officeDocument/2006/relationships/ctrlProp" Target="../ctrlProps/ctrlProp285.xml"/><Relationship Id="rId305" Type="http://schemas.openxmlformats.org/officeDocument/2006/relationships/ctrlProp" Target="../ctrlProps/ctrlProp299.xml"/><Relationship Id="rId326" Type="http://schemas.openxmlformats.org/officeDocument/2006/relationships/ctrlProp" Target="../ctrlProps/ctrlProp320.xml"/><Relationship Id="rId347" Type="http://schemas.openxmlformats.org/officeDocument/2006/relationships/ctrlProp" Target="../ctrlProps/ctrlProp341.xml"/><Relationship Id="rId44" Type="http://schemas.openxmlformats.org/officeDocument/2006/relationships/ctrlProp" Target="../ctrlProps/ctrlProp38.xml"/><Relationship Id="rId65" Type="http://schemas.openxmlformats.org/officeDocument/2006/relationships/ctrlProp" Target="../ctrlProps/ctrlProp59.xml"/><Relationship Id="rId86" Type="http://schemas.openxmlformats.org/officeDocument/2006/relationships/ctrlProp" Target="../ctrlProps/ctrlProp80.xml"/><Relationship Id="rId130" Type="http://schemas.openxmlformats.org/officeDocument/2006/relationships/ctrlProp" Target="../ctrlProps/ctrlProp124.xml"/><Relationship Id="rId151" Type="http://schemas.openxmlformats.org/officeDocument/2006/relationships/ctrlProp" Target="../ctrlProps/ctrlProp145.xml"/><Relationship Id="rId368" Type="http://schemas.openxmlformats.org/officeDocument/2006/relationships/ctrlProp" Target="../ctrlProps/ctrlProp362.xml"/><Relationship Id="rId172" Type="http://schemas.openxmlformats.org/officeDocument/2006/relationships/ctrlProp" Target="../ctrlProps/ctrlProp166.xml"/><Relationship Id="rId193" Type="http://schemas.openxmlformats.org/officeDocument/2006/relationships/ctrlProp" Target="../ctrlProps/ctrlProp187.xml"/><Relationship Id="rId207" Type="http://schemas.openxmlformats.org/officeDocument/2006/relationships/ctrlProp" Target="../ctrlProps/ctrlProp201.xml"/><Relationship Id="rId228" Type="http://schemas.openxmlformats.org/officeDocument/2006/relationships/ctrlProp" Target="../ctrlProps/ctrlProp222.xml"/><Relationship Id="rId249" Type="http://schemas.openxmlformats.org/officeDocument/2006/relationships/ctrlProp" Target="../ctrlProps/ctrlProp243.xml"/><Relationship Id="rId13" Type="http://schemas.openxmlformats.org/officeDocument/2006/relationships/ctrlProp" Target="../ctrlProps/ctrlProp7.xml"/><Relationship Id="rId109" Type="http://schemas.openxmlformats.org/officeDocument/2006/relationships/ctrlProp" Target="../ctrlProps/ctrlProp103.xml"/><Relationship Id="rId260" Type="http://schemas.openxmlformats.org/officeDocument/2006/relationships/ctrlProp" Target="../ctrlProps/ctrlProp254.xml"/><Relationship Id="rId281" Type="http://schemas.openxmlformats.org/officeDocument/2006/relationships/ctrlProp" Target="../ctrlProps/ctrlProp275.xml"/><Relationship Id="rId316" Type="http://schemas.openxmlformats.org/officeDocument/2006/relationships/ctrlProp" Target="../ctrlProps/ctrlProp310.xml"/><Relationship Id="rId337" Type="http://schemas.openxmlformats.org/officeDocument/2006/relationships/ctrlProp" Target="../ctrlProps/ctrlProp331.xml"/><Relationship Id="rId34" Type="http://schemas.openxmlformats.org/officeDocument/2006/relationships/ctrlProp" Target="../ctrlProps/ctrlProp28.xml"/><Relationship Id="rId55" Type="http://schemas.openxmlformats.org/officeDocument/2006/relationships/ctrlProp" Target="../ctrlProps/ctrlProp49.xml"/><Relationship Id="rId76" Type="http://schemas.openxmlformats.org/officeDocument/2006/relationships/ctrlProp" Target="../ctrlProps/ctrlProp70.xml"/><Relationship Id="rId97" Type="http://schemas.openxmlformats.org/officeDocument/2006/relationships/ctrlProp" Target="../ctrlProps/ctrlProp91.xml"/><Relationship Id="rId120" Type="http://schemas.openxmlformats.org/officeDocument/2006/relationships/ctrlProp" Target="../ctrlProps/ctrlProp114.xml"/><Relationship Id="rId141" Type="http://schemas.openxmlformats.org/officeDocument/2006/relationships/ctrlProp" Target="../ctrlProps/ctrlProp135.xml"/><Relationship Id="rId358" Type="http://schemas.openxmlformats.org/officeDocument/2006/relationships/ctrlProp" Target="../ctrlProps/ctrlProp352.xml"/><Relationship Id="rId379" Type="http://schemas.openxmlformats.org/officeDocument/2006/relationships/ctrlProp" Target="../ctrlProps/ctrlProp373.xml"/><Relationship Id="rId7" Type="http://schemas.openxmlformats.org/officeDocument/2006/relationships/ctrlProp" Target="../ctrlProps/ctrlProp1.xml"/><Relationship Id="rId162" Type="http://schemas.openxmlformats.org/officeDocument/2006/relationships/ctrlProp" Target="../ctrlProps/ctrlProp156.xml"/><Relationship Id="rId183" Type="http://schemas.openxmlformats.org/officeDocument/2006/relationships/ctrlProp" Target="../ctrlProps/ctrlProp177.xml"/><Relationship Id="rId218" Type="http://schemas.openxmlformats.org/officeDocument/2006/relationships/ctrlProp" Target="../ctrlProps/ctrlProp212.xml"/><Relationship Id="rId239" Type="http://schemas.openxmlformats.org/officeDocument/2006/relationships/ctrlProp" Target="../ctrlProps/ctrlProp233.xml"/><Relationship Id="rId250" Type="http://schemas.openxmlformats.org/officeDocument/2006/relationships/ctrlProp" Target="../ctrlProps/ctrlProp244.xml"/><Relationship Id="rId271" Type="http://schemas.openxmlformats.org/officeDocument/2006/relationships/ctrlProp" Target="../ctrlProps/ctrlProp265.xml"/><Relationship Id="rId292" Type="http://schemas.openxmlformats.org/officeDocument/2006/relationships/ctrlProp" Target="../ctrlProps/ctrlProp286.xml"/><Relationship Id="rId306" Type="http://schemas.openxmlformats.org/officeDocument/2006/relationships/ctrlProp" Target="../ctrlProps/ctrlProp300.xml"/><Relationship Id="rId24" Type="http://schemas.openxmlformats.org/officeDocument/2006/relationships/ctrlProp" Target="../ctrlProps/ctrlProp18.xml"/><Relationship Id="rId45" Type="http://schemas.openxmlformats.org/officeDocument/2006/relationships/ctrlProp" Target="../ctrlProps/ctrlProp39.xml"/><Relationship Id="rId66" Type="http://schemas.openxmlformats.org/officeDocument/2006/relationships/ctrlProp" Target="../ctrlProps/ctrlProp60.xml"/><Relationship Id="rId87" Type="http://schemas.openxmlformats.org/officeDocument/2006/relationships/ctrlProp" Target="../ctrlProps/ctrlProp81.xml"/><Relationship Id="rId110" Type="http://schemas.openxmlformats.org/officeDocument/2006/relationships/ctrlProp" Target="../ctrlProps/ctrlProp104.xml"/><Relationship Id="rId131" Type="http://schemas.openxmlformats.org/officeDocument/2006/relationships/ctrlProp" Target="../ctrlProps/ctrlProp125.xml"/><Relationship Id="rId327" Type="http://schemas.openxmlformats.org/officeDocument/2006/relationships/ctrlProp" Target="../ctrlProps/ctrlProp321.xml"/><Relationship Id="rId348" Type="http://schemas.openxmlformats.org/officeDocument/2006/relationships/ctrlProp" Target="../ctrlProps/ctrlProp342.xml"/><Relationship Id="rId369" Type="http://schemas.openxmlformats.org/officeDocument/2006/relationships/ctrlProp" Target="../ctrlProps/ctrlProp363.xml"/><Relationship Id="rId152" Type="http://schemas.openxmlformats.org/officeDocument/2006/relationships/ctrlProp" Target="../ctrlProps/ctrlProp146.xml"/><Relationship Id="rId173" Type="http://schemas.openxmlformats.org/officeDocument/2006/relationships/ctrlProp" Target="../ctrlProps/ctrlProp167.xml"/><Relationship Id="rId194" Type="http://schemas.openxmlformats.org/officeDocument/2006/relationships/ctrlProp" Target="../ctrlProps/ctrlProp188.xml"/><Relationship Id="rId208" Type="http://schemas.openxmlformats.org/officeDocument/2006/relationships/ctrlProp" Target="../ctrlProps/ctrlProp202.xml"/><Relationship Id="rId229" Type="http://schemas.openxmlformats.org/officeDocument/2006/relationships/ctrlProp" Target="../ctrlProps/ctrlProp223.xml"/><Relationship Id="rId380" Type="http://schemas.openxmlformats.org/officeDocument/2006/relationships/ctrlProp" Target="../ctrlProps/ctrlProp374.xml"/><Relationship Id="rId240" Type="http://schemas.openxmlformats.org/officeDocument/2006/relationships/ctrlProp" Target="../ctrlProps/ctrlProp234.xml"/><Relationship Id="rId261" Type="http://schemas.openxmlformats.org/officeDocument/2006/relationships/ctrlProp" Target="../ctrlProps/ctrlProp255.xml"/><Relationship Id="rId14" Type="http://schemas.openxmlformats.org/officeDocument/2006/relationships/ctrlProp" Target="../ctrlProps/ctrlProp8.xml"/><Relationship Id="rId35" Type="http://schemas.openxmlformats.org/officeDocument/2006/relationships/ctrlProp" Target="../ctrlProps/ctrlProp29.xml"/><Relationship Id="rId56" Type="http://schemas.openxmlformats.org/officeDocument/2006/relationships/ctrlProp" Target="../ctrlProps/ctrlProp50.xml"/><Relationship Id="rId77" Type="http://schemas.openxmlformats.org/officeDocument/2006/relationships/ctrlProp" Target="../ctrlProps/ctrlProp71.xml"/><Relationship Id="rId100" Type="http://schemas.openxmlformats.org/officeDocument/2006/relationships/ctrlProp" Target="../ctrlProps/ctrlProp94.xml"/><Relationship Id="rId282" Type="http://schemas.openxmlformats.org/officeDocument/2006/relationships/ctrlProp" Target="../ctrlProps/ctrlProp276.xml"/><Relationship Id="rId317" Type="http://schemas.openxmlformats.org/officeDocument/2006/relationships/ctrlProp" Target="../ctrlProps/ctrlProp311.xml"/><Relationship Id="rId338" Type="http://schemas.openxmlformats.org/officeDocument/2006/relationships/ctrlProp" Target="../ctrlProps/ctrlProp332.xml"/><Relationship Id="rId359" Type="http://schemas.openxmlformats.org/officeDocument/2006/relationships/ctrlProp" Target="../ctrlProps/ctrlProp353.xml"/><Relationship Id="rId8" Type="http://schemas.openxmlformats.org/officeDocument/2006/relationships/ctrlProp" Target="../ctrlProps/ctrlProp2.xml"/><Relationship Id="rId98" Type="http://schemas.openxmlformats.org/officeDocument/2006/relationships/ctrlProp" Target="../ctrlProps/ctrlProp92.xml"/><Relationship Id="rId121" Type="http://schemas.openxmlformats.org/officeDocument/2006/relationships/ctrlProp" Target="../ctrlProps/ctrlProp115.xml"/><Relationship Id="rId142" Type="http://schemas.openxmlformats.org/officeDocument/2006/relationships/ctrlProp" Target="../ctrlProps/ctrlProp136.xml"/><Relationship Id="rId163" Type="http://schemas.openxmlformats.org/officeDocument/2006/relationships/ctrlProp" Target="../ctrlProps/ctrlProp157.xml"/><Relationship Id="rId184" Type="http://schemas.openxmlformats.org/officeDocument/2006/relationships/ctrlProp" Target="../ctrlProps/ctrlProp178.xml"/><Relationship Id="rId219" Type="http://schemas.openxmlformats.org/officeDocument/2006/relationships/ctrlProp" Target="../ctrlProps/ctrlProp213.xml"/><Relationship Id="rId370" Type="http://schemas.openxmlformats.org/officeDocument/2006/relationships/ctrlProp" Target="../ctrlProps/ctrlProp364.xml"/><Relationship Id="rId230" Type="http://schemas.openxmlformats.org/officeDocument/2006/relationships/ctrlProp" Target="../ctrlProps/ctrlProp224.xml"/><Relationship Id="rId251" Type="http://schemas.openxmlformats.org/officeDocument/2006/relationships/ctrlProp" Target="../ctrlProps/ctrlProp245.xml"/><Relationship Id="rId25" Type="http://schemas.openxmlformats.org/officeDocument/2006/relationships/ctrlProp" Target="../ctrlProps/ctrlProp19.xml"/><Relationship Id="rId46" Type="http://schemas.openxmlformats.org/officeDocument/2006/relationships/ctrlProp" Target="../ctrlProps/ctrlProp40.xml"/><Relationship Id="rId67" Type="http://schemas.openxmlformats.org/officeDocument/2006/relationships/ctrlProp" Target="../ctrlProps/ctrlProp61.xml"/><Relationship Id="rId272" Type="http://schemas.openxmlformats.org/officeDocument/2006/relationships/ctrlProp" Target="../ctrlProps/ctrlProp266.xml"/><Relationship Id="rId293" Type="http://schemas.openxmlformats.org/officeDocument/2006/relationships/ctrlProp" Target="../ctrlProps/ctrlProp287.xml"/><Relationship Id="rId307" Type="http://schemas.openxmlformats.org/officeDocument/2006/relationships/ctrlProp" Target="../ctrlProps/ctrlProp301.xml"/><Relationship Id="rId328" Type="http://schemas.openxmlformats.org/officeDocument/2006/relationships/ctrlProp" Target="../ctrlProps/ctrlProp322.xml"/><Relationship Id="rId349" Type="http://schemas.openxmlformats.org/officeDocument/2006/relationships/ctrlProp" Target="../ctrlProps/ctrlProp343.xml"/><Relationship Id="rId88" Type="http://schemas.openxmlformats.org/officeDocument/2006/relationships/ctrlProp" Target="../ctrlProps/ctrlProp82.xml"/><Relationship Id="rId111" Type="http://schemas.openxmlformats.org/officeDocument/2006/relationships/ctrlProp" Target="../ctrlProps/ctrlProp105.xml"/><Relationship Id="rId132" Type="http://schemas.openxmlformats.org/officeDocument/2006/relationships/ctrlProp" Target="../ctrlProps/ctrlProp126.xml"/><Relationship Id="rId153" Type="http://schemas.openxmlformats.org/officeDocument/2006/relationships/ctrlProp" Target="../ctrlProps/ctrlProp147.xml"/><Relationship Id="rId174" Type="http://schemas.openxmlformats.org/officeDocument/2006/relationships/ctrlProp" Target="../ctrlProps/ctrlProp168.xml"/><Relationship Id="rId195" Type="http://schemas.openxmlformats.org/officeDocument/2006/relationships/ctrlProp" Target="../ctrlProps/ctrlProp189.xml"/><Relationship Id="rId209" Type="http://schemas.openxmlformats.org/officeDocument/2006/relationships/ctrlProp" Target="../ctrlProps/ctrlProp203.xml"/><Relationship Id="rId360" Type="http://schemas.openxmlformats.org/officeDocument/2006/relationships/ctrlProp" Target="../ctrlProps/ctrlProp354.xml"/><Relationship Id="rId381" Type="http://schemas.openxmlformats.org/officeDocument/2006/relationships/ctrlProp" Target="../ctrlProps/ctrlProp375.xml"/><Relationship Id="rId220" Type="http://schemas.openxmlformats.org/officeDocument/2006/relationships/ctrlProp" Target="../ctrlProps/ctrlProp214.xml"/><Relationship Id="rId241" Type="http://schemas.openxmlformats.org/officeDocument/2006/relationships/ctrlProp" Target="../ctrlProps/ctrlProp235.xml"/><Relationship Id="rId15" Type="http://schemas.openxmlformats.org/officeDocument/2006/relationships/ctrlProp" Target="../ctrlProps/ctrlProp9.xml"/><Relationship Id="rId36" Type="http://schemas.openxmlformats.org/officeDocument/2006/relationships/ctrlProp" Target="../ctrlProps/ctrlProp30.xml"/><Relationship Id="rId57" Type="http://schemas.openxmlformats.org/officeDocument/2006/relationships/ctrlProp" Target="../ctrlProps/ctrlProp51.xml"/><Relationship Id="rId262" Type="http://schemas.openxmlformats.org/officeDocument/2006/relationships/ctrlProp" Target="../ctrlProps/ctrlProp256.xml"/><Relationship Id="rId283" Type="http://schemas.openxmlformats.org/officeDocument/2006/relationships/ctrlProp" Target="../ctrlProps/ctrlProp277.xml"/><Relationship Id="rId318" Type="http://schemas.openxmlformats.org/officeDocument/2006/relationships/ctrlProp" Target="../ctrlProps/ctrlProp312.xml"/><Relationship Id="rId339" Type="http://schemas.openxmlformats.org/officeDocument/2006/relationships/ctrlProp" Target="../ctrlProps/ctrlProp333.xml"/><Relationship Id="rId78" Type="http://schemas.openxmlformats.org/officeDocument/2006/relationships/ctrlProp" Target="../ctrlProps/ctrlProp72.xml"/><Relationship Id="rId99" Type="http://schemas.openxmlformats.org/officeDocument/2006/relationships/ctrlProp" Target="../ctrlProps/ctrlProp93.xml"/><Relationship Id="rId101" Type="http://schemas.openxmlformats.org/officeDocument/2006/relationships/ctrlProp" Target="../ctrlProps/ctrlProp95.xml"/><Relationship Id="rId122" Type="http://schemas.openxmlformats.org/officeDocument/2006/relationships/ctrlProp" Target="../ctrlProps/ctrlProp116.xml"/><Relationship Id="rId143" Type="http://schemas.openxmlformats.org/officeDocument/2006/relationships/ctrlProp" Target="../ctrlProps/ctrlProp137.xml"/><Relationship Id="rId164" Type="http://schemas.openxmlformats.org/officeDocument/2006/relationships/ctrlProp" Target="../ctrlProps/ctrlProp158.xml"/><Relationship Id="rId185" Type="http://schemas.openxmlformats.org/officeDocument/2006/relationships/ctrlProp" Target="../ctrlProps/ctrlProp179.xml"/><Relationship Id="rId350" Type="http://schemas.openxmlformats.org/officeDocument/2006/relationships/ctrlProp" Target="../ctrlProps/ctrlProp344.xml"/><Relationship Id="rId371" Type="http://schemas.openxmlformats.org/officeDocument/2006/relationships/ctrlProp" Target="../ctrlProps/ctrlProp365.xml"/><Relationship Id="rId9" Type="http://schemas.openxmlformats.org/officeDocument/2006/relationships/ctrlProp" Target="../ctrlProps/ctrlProp3.xml"/><Relationship Id="rId210" Type="http://schemas.openxmlformats.org/officeDocument/2006/relationships/ctrlProp" Target="../ctrlProps/ctrlProp204.xml"/><Relationship Id="rId26" Type="http://schemas.openxmlformats.org/officeDocument/2006/relationships/ctrlProp" Target="../ctrlProps/ctrlProp20.xml"/><Relationship Id="rId231" Type="http://schemas.openxmlformats.org/officeDocument/2006/relationships/ctrlProp" Target="../ctrlProps/ctrlProp225.xml"/><Relationship Id="rId252" Type="http://schemas.openxmlformats.org/officeDocument/2006/relationships/ctrlProp" Target="../ctrlProps/ctrlProp246.xml"/><Relationship Id="rId273" Type="http://schemas.openxmlformats.org/officeDocument/2006/relationships/ctrlProp" Target="../ctrlProps/ctrlProp267.xml"/><Relationship Id="rId294" Type="http://schemas.openxmlformats.org/officeDocument/2006/relationships/ctrlProp" Target="../ctrlProps/ctrlProp288.xml"/><Relationship Id="rId308" Type="http://schemas.openxmlformats.org/officeDocument/2006/relationships/ctrlProp" Target="../ctrlProps/ctrlProp302.xml"/><Relationship Id="rId329" Type="http://schemas.openxmlformats.org/officeDocument/2006/relationships/ctrlProp" Target="../ctrlProps/ctrlProp323.xml"/><Relationship Id="rId47" Type="http://schemas.openxmlformats.org/officeDocument/2006/relationships/ctrlProp" Target="../ctrlProps/ctrlProp41.xml"/><Relationship Id="rId68" Type="http://schemas.openxmlformats.org/officeDocument/2006/relationships/ctrlProp" Target="../ctrlProps/ctrlProp62.xml"/><Relationship Id="rId89" Type="http://schemas.openxmlformats.org/officeDocument/2006/relationships/ctrlProp" Target="../ctrlProps/ctrlProp83.xml"/><Relationship Id="rId112" Type="http://schemas.openxmlformats.org/officeDocument/2006/relationships/ctrlProp" Target="../ctrlProps/ctrlProp106.xml"/><Relationship Id="rId133" Type="http://schemas.openxmlformats.org/officeDocument/2006/relationships/ctrlProp" Target="../ctrlProps/ctrlProp127.xml"/><Relationship Id="rId154" Type="http://schemas.openxmlformats.org/officeDocument/2006/relationships/ctrlProp" Target="../ctrlProps/ctrlProp148.xml"/><Relationship Id="rId175" Type="http://schemas.openxmlformats.org/officeDocument/2006/relationships/ctrlProp" Target="../ctrlProps/ctrlProp169.xml"/><Relationship Id="rId340" Type="http://schemas.openxmlformats.org/officeDocument/2006/relationships/ctrlProp" Target="../ctrlProps/ctrlProp334.xml"/><Relationship Id="rId361" Type="http://schemas.openxmlformats.org/officeDocument/2006/relationships/ctrlProp" Target="../ctrlProps/ctrlProp355.xml"/><Relationship Id="rId196" Type="http://schemas.openxmlformats.org/officeDocument/2006/relationships/ctrlProp" Target="../ctrlProps/ctrlProp190.xml"/><Relationship Id="rId200" Type="http://schemas.openxmlformats.org/officeDocument/2006/relationships/ctrlProp" Target="../ctrlProps/ctrlProp194.xml"/><Relationship Id="rId382" Type="http://schemas.openxmlformats.org/officeDocument/2006/relationships/ctrlProp" Target="../ctrlProps/ctrlProp376.xml"/><Relationship Id="rId16" Type="http://schemas.openxmlformats.org/officeDocument/2006/relationships/ctrlProp" Target="../ctrlProps/ctrlProp10.xml"/><Relationship Id="rId221" Type="http://schemas.openxmlformats.org/officeDocument/2006/relationships/ctrlProp" Target="../ctrlProps/ctrlProp215.xml"/><Relationship Id="rId242" Type="http://schemas.openxmlformats.org/officeDocument/2006/relationships/ctrlProp" Target="../ctrlProps/ctrlProp236.xml"/><Relationship Id="rId263" Type="http://schemas.openxmlformats.org/officeDocument/2006/relationships/ctrlProp" Target="../ctrlProps/ctrlProp257.xml"/><Relationship Id="rId284" Type="http://schemas.openxmlformats.org/officeDocument/2006/relationships/ctrlProp" Target="../ctrlProps/ctrlProp278.xml"/><Relationship Id="rId319" Type="http://schemas.openxmlformats.org/officeDocument/2006/relationships/ctrlProp" Target="../ctrlProps/ctrlProp313.xml"/><Relationship Id="rId37" Type="http://schemas.openxmlformats.org/officeDocument/2006/relationships/ctrlProp" Target="../ctrlProps/ctrlProp31.xml"/><Relationship Id="rId58" Type="http://schemas.openxmlformats.org/officeDocument/2006/relationships/ctrlProp" Target="../ctrlProps/ctrlProp52.xml"/><Relationship Id="rId79" Type="http://schemas.openxmlformats.org/officeDocument/2006/relationships/ctrlProp" Target="../ctrlProps/ctrlProp73.xml"/><Relationship Id="rId102" Type="http://schemas.openxmlformats.org/officeDocument/2006/relationships/ctrlProp" Target="../ctrlProps/ctrlProp96.xml"/><Relationship Id="rId123" Type="http://schemas.openxmlformats.org/officeDocument/2006/relationships/ctrlProp" Target="../ctrlProps/ctrlProp117.xml"/><Relationship Id="rId144" Type="http://schemas.openxmlformats.org/officeDocument/2006/relationships/ctrlProp" Target="../ctrlProps/ctrlProp138.xml"/><Relationship Id="rId330" Type="http://schemas.openxmlformats.org/officeDocument/2006/relationships/ctrlProp" Target="../ctrlProps/ctrlProp324.xml"/><Relationship Id="rId90" Type="http://schemas.openxmlformats.org/officeDocument/2006/relationships/ctrlProp" Target="../ctrlProps/ctrlProp84.xml"/><Relationship Id="rId165" Type="http://schemas.openxmlformats.org/officeDocument/2006/relationships/ctrlProp" Target="../ctrlProps/ctrlProp159.xml"/><Relationship Id="rId186" Type="http://schemas.openxmlformats.org/officeDocument/2006/relationships/ctrlProp" Target="../ctrlProps/ctrlProp180.xml"/><Relationship Id="rId351" Type="http://schemas.openxmlformats.org/officeDocument/2006/relationships/ctrlProp" Target="../ctrlProps/ctrlProp345.xml"/><Relationship Id="rId372" Type="http://schemas.openxmlformats.org/officeDocument/2006/relationships/ctrlProp" Target="../ctrlProps/ctrlProp366.xml"/><Relationship Id="rId211" Type="http://schemas.openxmlformats.org/officeDocument/2006/relationships/ctrlProp" Target="../ctrlProps/ctrlProp205.xml"/><Relationship Id="rId232" Type="http://schemas.openxmlformats.org/officeDocument/2006/relationships/ctrlProp" Target="../ctrlProps/ctrlProp226.xml"/><Relationship Id="rId253" Type="http://schemas.openxmlformats.org/officeDocument/2006/relationships/ctrlProp" Target="../ctrlProps/ctrlProp247.xml"/><Relationship Id="rId274" Type="http://schemas.openxmlformats.org/officeDocument/2006/relationships/ctrlProp" Target="../ctrlProps/ctrlProp268.xml"/><Relationship Id="rId295" Type="http://schemas.openxmlformats.org/officeDocument/2006/relationships/ctrlProp" Target="../ctrlProps/ctrlProp289.xml"/><Relationship Id="rId309" Type="http://schemas.openxmlformats.org/officeDocument/2006/relationships/ctrlProp" Target="../ctrlProps/ctrlProp303.xml"/><Relationship Id="rId27" Type="http://schemas.openxmlformats.org/officeDocument/2006/relationships/ctrlProp" Target="../ctrlProps/ctrlProp21.xml"/><Relationship Id="rId48" Type="http://schemas.openxmlformats.org/officeDocument/2006/relationships/ctrlProp" Target="../ctrlProps/ctrlProp42.xml"/><Relationship Id="rId69" Type="http://schemas.openxmlformats.org/officeDocument/2006/relationships/ctrlProp" Target="../ctrlProps/ctrlProp63.xml"/><Relationship Id="rId113" Type="http://schemas.openxmlformats.org/officeDocument/2006/relationships/ctrlProp" Target="../ctrlProps/ctrlProp107.xml"/><Relationship Id="rId134" Type="http://schemas.openxmlformats.org/officeDocument/2006/relationships/ctrlProp" Target="../ctrlProps/ctrlProp128.xml"/><Relationship Id="rId320" Type="http://schemas.openxmlformats.org/officeDocument/2006/relationships/ctrlProp" Target="../ctrlProps/ctrlProp314.xml"/><Relationship Id="rId80" Type="http://schemas.openxmlformats.org/officeDocument/2006/relationships/ctrlProp" Target="../ctrlProps/ctrlProp74.xml"/><Relationship Id="rId155" Type="http://schemas.openxmlformats.org/officeDocument/2006/relationships/ctrlProp" Target="../ctrlProps/ctrlProp149.xml"/><Relationship Id="rId176" Type="http://schemas.openxmlformats.org/officeDocument/2006/relationships/ctrlProp" Target="../ctrlProps/ctrlProp170.xml"/><Relationship Id="rId197" Type="http://schemas.openxmlformats.org/officeDocument/2006/relationships/ctrlProp" Target="../ctrlProps/ctrlProp191.xml"/><Relationship Id="rId341" Type="http://schemas.openxmlformats.org/officeDocument/2006/relationships/ctrlProp" Target="../ctrlProps/ctrlProp335.xml"/><Relationship Id="rId362" Type="http://schemas.openxmlformats.org/officeDocument/2006/relationships/ctrlProp" Target="../ctrlProps/ctrlProp356.xml"/><Relationship Id="rId383" Type="http://schemas.openxmlformats.org/officeDocument/2006/relationships/ctrlProp" Target="../ctrlProps/ctrlProp377.xml"/><Relationship Id="rId201" Type="http://schemas.openxmlformats.org/officeDocument/2006/relationships/ctrlProp" Target="../ctrlProps/ctrlProp195.xml"/><Relationship Id="rId222" Type="http://schemas.openxmlformats.org/officeDocument/2006/relationships/ctrlProp" Target="../ctrlProps/ctrlProp216.xml"/><Relationship Id="rId243" Type="http://schemas.openxmlformats.org/officeDocument/2006/relationships/ctrlProp" Target="../ctrlProps/ctrlProp237.xml"/><Relationship Id="rId264" Type="http://schemas.openxmlformats.org/officeDocument/2006/relationships/ctrlProp" Target="../ctrlProps/ctrlProp258.xml"/><Relationship Id="rId285" Type="http://schemas.openxmlformats.org/officeDocument/2006/relationships/ctrlProp" Target="../ctrlProps/ctrlProp279.xml"/><Relationship Id="rId17" Type="http://schemas.openxmlformats.org/officeDocument/2006/relationships/ctrlProp" Target="../ctrlProps/ctrlProp11.xml"/><Relationship Id="rId38" Type="http://schemas.openxmlformats.org/officeDocument/2006/relationships/ctrlProp" Target="../ctrlProps/ctrlProp32.xml"/><Relationship Id="rId59" Type="http://schemas.openxmlformats.org/officeDocument/2006/relationships/ctrlProp" Target="../ctrlProps/ctrlProp53.xml"/><Relationship Id="rId103" Type="http://schemas.openxmlformats.org/officeDocument/2006/relationships/ctrlProp" Target="../ctrlProps/ctrlProp97.xml"/><Relationship Id="rId124" Type="http://schemas.openxmlformats.org/officeDocument/2006/relationships/ctrlProp" Target="../ctrlProps/ctrlProp118.xml"/><Relationship Id="rId310" Type="http://schemas.openxmlformats.org/officeDocument/2006/relationships/ctrlProp" Target="../ctrlProps/ctrlProp304.xml"/><Relationship Id="rId70" Type="http://schemas.openxmlformats.org/officeDocument/2006/relationships/ctrlProp" Target="../ctrlProps/ctrlProp64.xml"/><Relationship Id="rId91" Type="http://schemas.openxmlformats.org/officeDocument/2006/relationships/ctrlProp" Target="../ctrlProps/ctrlProp85.xml"/><Relationship Id="rId145" Type="http://schemas.openxmlformats.org/officeDocument/2006/relationships/ctrlProp" Target="../ctrlProps/ctrlProp139.xml"/><Relationship Id="rId166" Type="http://schemas.openxmlformats.org/officeDocument/2006/relationships/ctrlProp" Target="../ctrlProps/ctrlProp160.xml"/><Relationship Id="rId187" Type="http://schemas.openxmlformats.org/officeDocument/2006/relationships/ctrlProp" Target="../ctrlProps/ctrlProp181.xml"/><Relationship Id="rId331" Type="http://schemas.openxmlformats.org/officeDocument/2006/relationships/ctrlProp" Target="../ctrlProps/ctrlProp325.xml"/><Relationship Id="rId352" Type="http://schemas.openxmlformats.org/officeDocument/2006/relationships/ctrlProp" Target="../ctrlProps/ctrlProp346.xml"/><Relationship Id="rId373" Type="http://schemas.openxmlformats.org/officeDocument/2006/relationships/ctrlProp" Target="../ctrlProps/ctrlProp367.xml"/><Relationship Id="rId1" Type="http://schemas.openxmlformats.org/officeDocument/2006/relationships/hyperlink" Target="http://www.derekhendrikz.com/" TargetMode="External"/><Relationship Id="rId212" Type="http://schemas.openxmlformats.org/officeDocument/2006/relationships/ctrlProp" Target="../ctrlProps/ctrlProp206.xml"/><Relationship Id="rId233" Type="http://schemas.openxmlformats.org/officeDocument/2006/relationships/ctrlProp" Target="../ctrlProps/ctrlProp227.xml"/><Relationship Id="rId254" Type="http://schemas.openxmlformats.org/officeDocument/2006/relationships/ctrlProp" Target="../ctrlProps/ctrlProp248.xml"/><Relationship Id="rId28" Type="http://schemas.openxmlformats.org/officeDocument/2006/relationships/ctrlProp" Target="../ctrlProps/ctrlProp22.xml"/><Relationship Id="rId49" Type="http://schemas.openxmlformats.org/officeDocument/2006/relationships/ctrlProp" Target="../ctrlProps/ctrlProp43.xml"/><Relationship Id="rId114" Type="http://schemas.openxmlformats.org/officeDocument/2006/relationships/ctrlProp" Target="../ctrlProps/ctrlProp108.xml"/><Relationship Id="rId275" Type="http://schemas.openxmlformats.org/officeDocument/2006/relationships/ctrlProp" Target="../ctrlProps/ctrlProp269.xml"/><Relationship Id="rId296" Type="http://schemas.openxmlformats.org/officeDocument/2006/relationships/ctrlProp" Target="../ctrlProps/ctrlProp290.xml"/><Relationship Id="rId300" Type="http://schemas.openxmlformats.org/officeDocument/2006/relationships/ctrlProp" Target="../ctrlProps/ctrlProp294.xml"/><Relationship Id="rId60" Type="http://schemas.openxmlformats.org/officeDocument/2006/relationships/ctrlProp" Target="../ctrlProps/ctrlProp54.xml"/><Relationship Id="rId81" Type="http://schemas.openxmlformats.org/officeDocument/2006/relationships/ctrlProp" Target="../ctrlProps/ctrlProp75.xml"/><Relationship Id="rId135" Type="http://schemas.openxmlformats.org/officeDocument/2006/relationships/ctrlProp" Target="../ctrlProps/ctrlProp129.xml"/><Relationship Id="rId156" Type="http://schemas.openxmlformats.org/officeDocument/2006/relationships/ctrlProp" Target="../ctrlProps/ctrlProp150.xml"/><Relationship Id="rId177" Type="http://schemas.openxmlformats.org/officeDocument/2006/relationships/ctrlProp" Target="../ctrlProps/ctrlProp171.xml"/><Relationship Id="rId198" Type="http://schemas.openxmlformats.org/officeDocument/2006/relationships/ctrlProp" Target="../ctrlProps/ctrlProp192.xml"/><Relationship Id="rId321" Type="http://schemas.openxmlformats.org/officeDocument/2006/relationships/ctrlProp" Target="../ctrlProps/ctrlProp315.xml"/><Relationship Id="rId342" Type="http://schemas.openxmlformats.org/officeDocument/2006/relationships/ctrlProp" Target="../ctrlProps/ctrlProp336.xml"/><Relationship Id="rId363" Type="http://schemas.openxmlformats.org/officeDocument/2006/relationships/ctrlProp" Target="../ctrlProps/ctrlProp357.xml"/><Relationship Id="rId384" Type="http://schemas.openxmlformats.org/officeDocument/2006/relationships/ctrlProp" Target="../ctrlProps/ctrlProp378.xml"/><Relationship Id="rId202" Type="http://schemas.openxmlformats.org/officeDocument/2006/relationships/ctrlProp" Target="../ctrlProps/ctrlProp196.xml"/><Relationship Id="rId223" Type="http://schemas.openxmlformats.org/officeDocument/2006/relationships/ctrlProp" Target="../ctrlProps/ctrlProp217.xml"/><Relationship Id="rId244" Type="http://schemas.openxmlformats.org/officeDocument/2006/relationships/ctrlProp" Target="../ctrlProps/ctrlProp238.xml"/><Relationship Id="rId18" Type="http://schemas.openxmlformats.org/officeDocument/2006/relationships/ctrlProp" Target="../ctrlProps/ctrlProp12.xml"/><Relationship Id="rId39" Type="http://schemas.openxmlformats.org/officeDocument/2006/relationships/ctrlProp" Target="../ctrlProps/ctrlProp33.xml"/><Relationship Id="rId265" Type="http://schemas.openxmlformats.org/officeDocument/2006/relationships/ctrlProp" Target="../ctrlProps/ctrlProp259.xml"/><Relationship Id="rId286" Type="http://schemas.openxmlformats.org/officeDocument/2006/relationships/ctrlProp" Target="../ctrlProps/ctrlProp280.xml"/><Relationship Id="rId50" Type="http://schemas.openxmlformats.org/officeDocument/2006/relationships/ctrlProp" Target="../ctrlProps/ctrlProp44.xml"/><Relationship Id="rId104" Type="http://schemas.openxmlformats.org/officeDocument/2006/relationships/ctrlProp" Target="../ctrlProps/ctrlProp98.xml"/><Relationship Id="rId125" Type="http://schemas.openxmlformats.org/officeDocument/2006/relationships/ctrlProp" Target="../ctrlProps/ctrlProp119.xml"/><Relationship Id="rId146" Type="http://schemas.openxmlformats.org/officeDocument/2006/relationships/ctrlProp" Target="../ctrlProps/ctrlProp140.xml"/><Relationship Id="rId167" Type="http://schemas.openxmlformats.org/officeDocument/2006/relationships/ctrlProp" Target="../ctrlProps/ctrlProp161.xml"/><Relationship Id="rId188" Type="http://schemas.openxmlformats.org/officeDocument/2006/relationships/ctrlProp" Target="../ctrlProps/ctrlProp182.xml"/><Relationship Id="rId311" Type="http://schemas.openxmlformats.org/officeDocument/2006/relationships/ctrlProp" Target="../ctrlProps/ctrlProp305.xml"/><Relationship Id="rId332" Type="http://schemas.openxmlformats.org/officeDocument/2006/relationships/ctrlProp" Target="../ctrlProps/ctrlProp326.xml"/><Relationship Id="rId353" Type="http://schemas.openxmlformats.org/officeDocument/2006/relationships/ctrlProp" Target="../ctrlProps/ctrlProp347.xml"/><Relationship Id="rId374" Type="http://schemas.openxmlformats.org/officeDocument/2006/relationships/ctrlProp" Target="../ctrlProps/ctrlProp368.xml"/><Relationship Id="rId71" Type="http://schemas.openxmlformats.org/officeDocument/2006/relationships/ctrlProp" Target="../ctrlProps/ctrlProp65.xml"/><Relationship Id="rId92" Type="http://schemas.openxmlformats.org/officeDocument/2006/relationships/ctrlProp" Target="../ctrlProps/ctrlProp86.xml"/><Relationship Id="rId213" Type="http://schemas.openxmlformats.org/officeDocument/2006/relationships/ctrlProp" Target="../ctrlProps/ctrlProp207.xml"/><Relationship Id="rId234" Type="http://schemas.openxmlformats.org/officeDocument/2006/relationships/ctrlProp" Target="../ctrlProps/ctrlProp228.xml"/><Relationship Id="rId2" Type="http://schemas.openxmlformats.org/officeDocument/2006/relationships/hyperlink" Target="mailto:hello@derekhendrikz.com" TargetMode="External"/><Relationship Id="rId29" Type="http://schemas.openxmlformats.org/officeDocument/2006/relationships/ctrlProp" Target="../ctrlProps/ctrlProp23.xml"/><Relationship Id="rId255" Type="http://schemas.openxmlformats.org/officeDocument/2006/relationships/ctrlProp" Target="../ctrlProps/ctrlProp249.xml"/><Relationship Id="rId276" Type="http://schemas.openxmlformats.org/officeDocument/2006/relationships/ctrlProp" Target="../ctrlProps/ctrlProp270.xml"/><Relationship Id="rId297" Type="http://schemas.openxmlformats.org/officeDocument/2006/relationships/ctrlProp" Target="../ctrlProps/ctrlProp291.xml"/><Relationship Id="rId40" Type="http://schemas.openxmlformats.org/officeDocument/2006/relationships/ctrlProp" Target="../ctrlProps/ctrlProp34.xml"/><Relationship Id="rId115" Type="http://schemas.openxmlformats.org/officeDocument/2006/relationships/ctrlProp" Target="../ctrlProps/ctrlProp109.xml"/><Relationship Id="rId136" Type="http://schemas.openxmlformats.org/officeDocument/2006/relationships/ctrlProp" Target="../ctrlProps/ctrlProp130.xml"/><Relationship Id="rId157" Type="http://schemas.openxmlformats.org/officeDocument/2006/relationships/ctrlProp" Target="../ctrlProps/ctrlProp151.xml"/><Relationship Id="rId178" Type="http://schemas.openxmlformats.org/officeDocument/2006/relationships/ctrlProp" Target="../ctrlProps/ctrlProp172.xml"/><Relationship Id="rId301" Type="http://schemas.openxmlformats.org/officeDocument/2006/relationships/ctrlProp" Target="../ctrlProps/ctrlProp295.xml"/><Relationship Id="rId322" Type="http://schemas.openxmlformats.org/officeDocument/2006/relationships/ctrlProp" Target="../ctrlProps/ctrlProp316.xml"/><Relationship Id="rId343" Type="http://schemas.openxmlformats.org/officeDocument/2006/relationships/ctrlProp" Target="../ctrlProps/ctrlProp337.xml"/><Relationship Id="rId364" Type="http://schemas.openxmlformats.org/officeDocument/2006/relationships/ctrlProp" Target="../ctrlProps/ctrlProp358.xml"/><Relationship Id="rId61" Type="http://schemas.openxmlformats.org/officeDocument/2006/relationships/ctrlProp" Target="../ctrlProps/ctrlProp55.xml"/><Relationship Id="rId82" Type="http://schemas.openxmlformats.org/officeDocument/2006/relationships/ctrlProp" Target="../ctrlProps/ctrlProp76.xml"/><Relationship Id="rId199" Type="http://schemas.openxmlformats.org/officeDocument/2006/relationships/ctrlProp" Target="../ctrlProps/ctrlProp193.xml"/><Relationship Id="rId203" Type="http://schemas.openxmlformats.org/officeDocument/2006/relationships/ctrlProp" Target="../ctrlProps/ctrlProp197.xml"/><Relationship Id="rId19" Type="http://schemas.openxmlformats.org/officeDocument/2006/relationships/ctrlProp" Target="../ctrlProps/ctrlProp13.xml"/><Relationship Id="rId224" Type="http://schemas.openxmlformats.org/officeDocument/2006/relationships/ctrlProp" Target="../ctrlProps/ctrlProp218.xml"/><Relationship Id="rId245" Type="http://schemas.openxmlformats.org/officeDocument/2006/relationships/ctrlProp" Target="../ctrlProps/ctrlProp239.xml"/><Relationship Id="rId266" Type="http://schemas.openxmlformats.org/officeDocument/2006/relationships/ctrlProp" Target="../ctrlProps/ctrlProp260.xml"/><Relationship Id="rId287" Type="http://schemas.openxmlformats.org/officeDocument/2006/relationships/ctrlProp" Target="../ctrlProps/ctrlProp281.xml"/><Relationship Id="rId30" Type="http://schemas.openxmlformats.org/officeDocument/2006/relationships/ctrlProp" Target="../ctrlProps/ctrlProp24.xml"/><Relationship Id="rId105" Type="http://schemas.openxmlformats.org/officeDocument/2006/relationships/ctrlProp" Target="../ctrlProps/ctrlProp99.xml"/><Relationship Id="rId126" Type="http://schemas.openxmlformats.org/officeDocument/2006/relationships/ctrlProp" Target="../ctrlProps/ctrlProp120.xml"/><Relationship Id="rId147" Type="http://schemas.openxmlformats.org/officeDocument/2006/relationships/ctrlProp" Target="../ctrlProps/ctrlProp141.xml"/><Relationship Id="rId168" Type="http://schemas.openxmlformats.org/officeDocument/2006/relationships/ctrlProp" Target="../ctrlProps/ctrlProp162.xml"/><Relationship Id="rId312" Type="http://schemas.openxmlformats.org/officeDocument/2006/relationships/ctrlProp" Target="../ctrlProps/ctrlProp306.xml"/><Relationship Id="rId333" Type="http://schemas.openxmlformats.org/officeDocument/2006/relationships/ctrlProp" Target="../ctrlProps/ctrlProp327.xml"/><Relationship Id="rId354" Type="http://schemas.openxmlformats.org/officeDocument/2006/relationships/ctrlProp" Target="../ctrlProps/ctrlProp348.xml"/><Relationship Id="rId51" Type="http://schemas.openxmlformats.org/officeDocument/2006/relationships/ctrlProp" Target="../ctrlProps/ctrlProp45.xml"/><Relationship Id="rId72" Type="http://schemas.openxmlformats.org/officeDocument/2006/relationships/ctrlProp" Target="../ctrlProps/ctrlProp66.xml"/><Relationship Id="rId93" Type="http://schemas.openxmlformats.org/officeDocument/2006/relationships/ctrlProp" Target="../ctrlProps/ctrlProp87.xml"/><Relationship Id="rId189" Type="http://schemas.openxmlformats.org/officeDocument/2006/relationships/ctrlProp" Target="../ctrlProps/ctrlProp183.xml"/><Relationship Id="rId375" Type="http://schemas.openxmlformats.org/officeDocument/2006/relationships/ctrlProp" Target="../ctrlProps/ctrlProp369.xml"/><Relationship Id="rId3" Type="http://schemas.openxmlformats.org/officeDocument/2006/relationships/hyperlink" Target="http://www.derekhendrikz.com/" TargetMode="External"/><Relationship Id="rId214" Type="http://schemas.openxmlformats.org/officeDocument/2006/relationships/ctrlProp" Target="../ctrlProps/ctrlProp208.xml"/><Relationship Id="rId235" Type="http://schemas.openxmlformats.org/officeDocument/2006/relationships/ctrlProp" Target="../ctrlProps/ctrlProp229.xml"/><Relationship Id="rId256" Type="http://schemas.openxmlformats.org/officeDocument/2006/relationships/ctrlProp" Target="../ctrlProps/ctrlProp250.xml"/><Relationship Id="rId277" Type="http://schemas.openxmlformats.org/officeDocument/2006/relationships/ctrlProp" Target="../ctrlProps/ctrlProp271.xml"/><Relationship Id="rId298" Type="http://schemas.openxmlformats.org/officeDocument/2006/relationships/ctrlProp" Target="../ctrlProps/ctrlProp292.xml"/><Relationship Id="rId116" Type="http://schemas.openxmlformats.org/officeDocument/2006/relationships/ctrlProp" Target="../ctrlProps/ctrlProp110.xml"/><Relationship Id="rId137" Type="http://schemas.openxmlformats.org/officeDocument/2006/relationships/ctrlProp" Target="../ctrlProps/ctrlProp131.xml"/><Relationship Id="rId158" Type="http://schemas.openxmlformats.org/officeDocument/2006/relationships/ctrlProp" Target="../ctrlProps/ctrlProp152.xml"/><Relationship Id="rId302" Type="http://schemas.openxmlformats.org/officeDocument/2006/relationships/ctrlProp" Target="../ctrlProps/ctrlProp296.xml"/><Relationship Id="rId323" Type="http://schemas.openxmlformats.org/officeDocument/2006/relationships/ctrlProp" Target="../ctrlProps/ctrlProp317.xml"/><Relationship Id="rId344" Type="http://schemas.openxmlformats.org/officeDocument/2006/relationships/ctrlProp" Target="../ctrlProps/ctrlProp338.xml"/><Relationship Id="rId20" Type="http://schemas.openxmlformats.org/officeDocument/2006/relationships/ctrlProp" Target="../ctrlProps/ctrlProp14.xml"/><Relationship Id="rId41" Type="http://schemas.openxmlformats.org/officeDocument/2006/relationships/ctrlProp" Target="../ctrlProps/ctrlProp35.xml"/><Relationship Id="rId62" Type="http://schemas.openxmlformats.org/officeDocument/2006/relationships/ctrlProp" Target="../ctrlProps/ctrlProp56.xml"/><Relationship Id="rId83" Type="http://schemas.openxmlformats.org/officeDocument/2006/relationships/ctrlProp" Target="../ctrlProps/ctrlProp77.xml"/><Relationship Id="rId179" Type="http://schemas.openxmlformats.org/officeDocument/2006/relationships/ctrlProp" Target="../ctrlProps/ctrlProp173.xml"/><Relationship Id="rId365" Type="http://schemas.openxmlformats.org/officeDocument/2006/relationships/ctrlProp" Target="../ctrlProps/ctrlProp359.xml"/><Relationship Id="rId190" Type="http://schemas.openxmlformats.org/officeDocument/2006/relationships/ctrlProp" Target="../ctrlProps/ctrlProp184.xml"/><Relationship Id="rId204" Type="http://schemas.openxmlformats.org/officeDocument/2006/relationships/ctrlProp" Target="../ctrlProps/ctrlProp198.xml"/><Relationship Id="rId225" Type="http://schemas.openxmlformats.org/officeDocument/2006/relationships/ctrlProp" Target="../ctrlProps/ctrlProp219.xml"/><Relationship Id="rId246" Type="http://schemas.openxmlformats.org/officeDocument/2006/relationships/ctrlProp" Target="../ctrlProps/ctrlProp240.xml"/><Relationship Id="rId267" Type="http://schemas.openxmlformats.org/officeDocument/2006/relationships/ctrlProp" Target="../ctrlProps/ctrlProp261.xml"/><Relationship Id="rId288" Type="http://schemas.openxmlformats.org/officeDocument/2006/relationships/ctrlProp" Target="../ctrlProps/ctrlProp282.xml"/><Relationship Id="rId106" Type="http://schemas.openxmlformats.org/officeDocument/2006/relationships/ctrlProp" Target="../ctrlProps/ctrlProp100.xml"/><Relationship Id="rId127" Type="http://schemas.openxmlformats.org/officeDocument/2006/relationships/ctrlProp" Target="../ctrlProps/ctrlProp121.xml"/><Relationship Id="rId313" Type="http://schemas.openxmlformats.org/officeDocument/2006/relationships/ctrlProp" Target="../ctrlProps/ctrlProp307.xml"/><Relationship Id="rId10" Type="http://schemas.openxmlformats.org/officeDocument/2006/relationships/ctrlProp" Target="../ctrlProps/ctrlProp4.xml"/><Relationship Id="rId31" Type="http://schemas.openxmlformats.org/officeDocument/2006/relationships/ctrlProp" Target="../ctrlProps/ctrlProp25.xml"/><Relationship Id="rId52" Type="http://schemas.openxmlformats.org/officeDocument/2006/relationships/ctrlProp" Target="../ctrlProps/ctrlProp46.xml"/><Relationship Id="rId73" Type="http://schemas.openxmlformats.org/officeDocument/2006/relationships/ctrlProp" Target="../ctrlProps/ctrlProp67.xml"/><Relationship Id="rId94" Type="http://schemas.openxmlformats.org/officeDocument/2006/relationships/ctrlProp" Target="../ctrlProps/ctrlProp88.xml"/><Relationship Id="rId148" Type="http://schemas.openxmlformats.org/officeDocument/2006/relationships/ctrlProp" Target="../ctrlProps/ctrlProp142.xml"/><Relationship Id="rId169" Type="http://schemas.openxmlformats.org/officeDocument/2006/relationships/ctrlProp" Target="../ctrlProps/ctrlProp163.xml"/><Relationship Id="rId334" Type="http://schemas.openxmlformats.org/officeDocument/2006/relationships/ctrlProp" Target="../ctrlProps/ctrlProp328.xml"/><Relationship Id="rId355" Type="http://schemas.openxmlformats.org/officeDocument/2006/relationships/ctrlProp" Target="../ctrlProps/ctrlProp349.xml"/><Relationship Id="rId376" Type="http://schemas.openxmlformats.org/officeDocument/2006/relationships/ctrlProp" Target="../ctrlProps/ctrlProp370.xml"/><Relationship Id="rId4" Type="http://schemas.openxmlformats.org/officeDocument/2006/relationships/printerSettings" Target="../printerSettings/printerSettings1.bin"/><Relationship Id="rId180" Type="http://schemas.openxmlformats.org/officeDocument/2006/relationships/ctrlProp" Target="../ctrlProps/ctrlProp174.xml"/><Relationship Id="rId215" Type="http://schemas.openxmlformats.org/officeDocument/2006/relationships/ctrlProp" Target="../ctrlProps/ctrlProp209.xml"/><Relationship Id="rId236" Type="http://schemas.openxmlformats.org/officeDocument/2006/relationships/ctrlProp" Target="../ctrlProps/ctrlProp230.xml"/><Relationship Id="rId257" Type="http://schemas.openxmlformats.org/officeDocument/2006/relationships/ctrlProp" Target="../ctrlProps/ctrlProp251.xml"/><Relationship Id="rId278" Type="http://schemas.openxmlformats.org/officeDocument/2006/relationships/ctrlProp" Target="../ctrlProps/ctrlProp27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437"/>
  <sheetViews>
    <sheetView tabSelected="1" workbookViewId="0">
      <selection activeCell="B3" sqref="B3"/>
    </sheetView>
  </sheetViews>
  <sheetFormatPr defaultRowHeight="15" x14ac:dyDescent="0.25"/>
  <cols>
    <col min="1" max="1" width="8.28515625" customWidth="1"/>
    <col min="2" max="2" width="69.140625" customWidth="1"/>
    <col min="4" max="6" width="9.140625" style="7" hidden="1" customWidth="1"/>
  </cols>
  <sheetData>
    <row r="1" spans="1:9" ht="15.75" x14ac:dyDescent="0.25">
      <c r="A1" s="11" t="s">
        <v>229</v>
      </c>
      <c r="B1" s="12"/>
      <c r="C1" s="13"/>
      <c r="D1" s="8"/>
      <c r="E1" s="8"/>
      <c r="F1" s="8"/>
      <c r="G1" s="1"/>
      <c r="H1" s="1"/>
      <c r="I1" s="1"/>
    </row>
    <row r="2" spans="1:9" ht="16.5" thickBot="1" x14ac:dyDescent="0.3">
      <c r="A2" s="11"/>
      <c r="B2" s="12"/>
      <c r="C2" s="13"/>
      <c r="D2" s="8"/>
      <c r="E2" s="8"/>
      <c r="F2" s="8"/>
      <c r="G2" s="1"/>
      <c r="H2" s="1"/>
      <c r="I2" s="1"/>
    </row>
    <row r="3" spans="1:9" ht="16.5" thickBot="1" x14ac:dyDescent="0.3">
      <c r="A3" s="11" t="s">
        <v>13</v>
      </c>
      <c r="B3" s="9"/>
      <c r="C3" s="10"/>
      <c r="D3" s="30"/>
      <c r="E3" s="30"/>
      <c r="F3" s="10"/>
      <c r="G3" s="1"/>
      <c r="H3" s="1"/>
      <c r="I3" s="1"/>
    </row>
    <row r="4" spans="1:9" ht="15.75" x14ac:dyDescent="0.25">
      <c r="A4" s="11"/>
      <c r="B4" s="14"/>
      <c r="C4" s="15"/>
      <c r="D4" s="31"/>
      <c r="E4" s="31"/>
      <c r="F4" s="31"/>
      <c r="G4" s="1"/>
      <c r="H4" s="1"/>
      <c r="I4" s="1"/>
    </row>
    <row r="5" spans="1:9" x14ac:dyDescent="0.25">
      <c r="A5" s="16" t="s">
        <v>14</v>
      </c>
      <c r="B5" s="12"/>
      <c r="C5" s="12"/>
    </row>
    <row r="6" spans="1:9" ht="15.75" x14ac:dyDescent="0.25">
      <c r="A6" s="17"/>
      <c r="B6" s="18"/>
      <c r="C6" s="18"/>
    </row>
    <row r="7" spans="1:9" ht="15.75" x14ac:dyDescent="0.25">
      <c r="A7" s="19" t="s">
        <v>27</v>
      </c>
      <c r="B7" s="18"/>
      <c r="C7" s="18"/>
    </row>
    <row r="8" spans="1:9" ht="15.75" x14ac:dyDescent="0.25">
      <c r="A8" s="17" t="s">
        <v>28</v>
      </c>
      <c r="B8" s="18"/>
      <c r="C8" s="18"/>
    </row>
    <row r="9" spans="1:9" ht="15.75" x14ac:dyDescent="0.25">
      <c r="A9" s="17" t="s">
        <v>30</v>
      </c>
      <c r="B9" s="18"/>
      <c r="C9" s="18"/>
    </row>
    <row r="10" spans="1:9" ht="15.75" x14ac:dyDescent="0.25">
      <c r="A10" s="17" t="s">
        <v>36</v>
      </c>
      <c r="B10" s="18"/>
      <c r="C10" s="18"/>
    </row>
    <row r="11" spans="1:9" ht="15.75" x14ac:dyDescent="0.25">
      <c r="A11" s="17" t="s">
        <v>31</v>
      </c>
      <c r="B11" s="18"/>
      <c r="C11" s="18"/>
    </row>
    <row r="12" spans="1:9" ht="15.75" x14ac:dyDescent="0.25">
      <c r="A12" s="17" t="s">
        <v>32</v>
      </c>
      <c r="B12" s="18"/>
      <c r="C12" s="18"/>
    </row>
    <row r="13" spans="1:9" ht="15.75" x14ac:dyDescent="0.25">
      <c r="A13" s="17" t="s">
        <v>29</v>
      </c>
      <c r="B13" s="18"/>
      <c r="C13" s="18"/>
    </row>
    <row r="14" spans="1:9" s="3" customFormat="1" ht="15.75" x14ac:dyDescent="0.25">
      <c r="A14" s="20"/>
      <c r="B14" s="21"/>
      <c r="C14" s="21"/>
      <c r="D14" s="32"/>
      <c r="E14" s="32"/>
      <c r="F14" s="32"/>
      <c r="G14" s="2"/>
      <c r="H14" s="2"/>
      <c r="I14" s="2"/>
    </row>
    <row r="15" spans="1:9" ht="15.75" x14ac:dyDescent="0.25">
      <c r="A15" s="22"/>
      <c r="B15" s="23" t="s">
        <v>8</v>
      </c>
      <c r="C15" s="23" t="s">
        <v>5</v>
      </c>
      <c r="D15" s="33" t="s">
        <v>9</v>
      </c>
      <c r="E15" s="33" t="s">
        <v>6</v>
      </c>
      <c r="F15" s="33" t="s">
        <v>7</v>
      </c>
      <c r="G15" s="1"/>
      <c r="H15" s="1"/>
      <c r="I15" s="1"/>
    </row>
    <row r="16" spans="1:9" s="3" customFormat="1" ht="15.75" x14ac:dyDescent="0.25">
      <c r="A16" s="20"/>
      <c r="B16" s="21"/>
      <c r="C16" s="21"/>
      <c r="D16" s="32"/>
      <c r="E16" s="32"/>
      <c r="F16" s="32"/>
      <c r="G16" s="2"/>
      <c r="H16" s="2"/>
      <c r="I16" s="2"/>
    </row>
    <row r="17" spans="1:9" ht="15.75" x14ac:dyDescent="0.25">
      <c r="A17" s="24">
        <v>1</v>
      </c>
      <c r="B17" s="25" t="s">
        <v>3</v>
      </c>
      <c r="C17" s="12"/>
      <c r="G17" s="1"/>
      <c r="H17" s="1"/>
      <c r="I17" s="1"/>
    </row>
    <row r="18" spans="1:9" ht="15.75" x14ac:dyDescent="0.25">
      <c r="A18" s="13" t="s">
        <v>1</v>
      </c>
      <c r="B18" s="13" t="s">
        <v>0</v>
      </c>
      <c r="C18" s="8"/>
      <c r="D18" s="8">
        <v>0</v>
      </c>
      <c r="E18" s="8">
        <f>IF(D18=3,1,0)</f>
        <v>0</v>
      </c>
      <c r="F18" s="8">
        <f>IF(D18=4,1,0)</f>
        <v>0</v>
      </c>
      <c r="G18" s="1"/>
      <c r="H18" s="1"/>
      <c r="I18" s="1"/>
    </row>
    <row r="19" spans="1:9" ht="15.75" x14ac:dyDescent="0.25">
      <c r="A19" s="13" t="s">
        <v>2</v>
      </c>
      <c r="B19" s="13" t="s">
        <v>4</v>
      </c>
      <c r="C19" s="8"/>
      <c r="D19" s="8"/>
      <c r="E19" s="8"/>
      <c r="F19" s="8"/>
      <c r="G19" s="1"/>
      <c r="H19" s="1"/>
      <c r="I19" s="1"/>
    </row>
    <row r="20" spans="1:9" ht="15.75" x14ac:dyDescent="0.25">
      <c r="A20" s="13"/>
      <c r="B20" s="13"/>
      <c r="C20" s="8"/>
      <c r="D20" s="8"/>
      <c r="E20" s="8"/>
      <c r="F20" s="8"/>
      <c r="G20" s="1"/>
      <c r="H20" s="1"/>
      <c r="I20" s="1"/>
    </row>
    <row r="21" spans="1:9" ht="15.75" x14ac:dyDescent="0.25">
      <c r="A21" s="24">
        <v>2</v>
      </c>
      <c r="B21" s="25" t="s">
        <v>11</v>
      </c>
      <c r="C21" s="7"/>
      <c r="G21" s="1"/>
      <c r="H21" s="1"/>
      <c r="I21" s="1"/>
    </row>
    <row r="22" spans="1:9" ht="15.75" x14ac:dyDescent="0.25">
      <c r="A22" s="13" t="s">
        <v>1</v>
      </c>
      <c r="B22" s="13" t="s">
        <v>10</v>
      </c>
      <c r="C22" s="8"/>
      <c r="D22" s="8">
        <v>0</v>
      </c>
      <c r="E22" s="8">
        <f>IF(D22=7,1,0)</f>
        <v>0</v>
      </c>
      <c r="F22" s="8">
        <f>IF(D22=8,1,0)</f>
        <v>0</v>
      </c>
      <c r="G22" s="1"/>
      <c r="H22" s="1"/>
      <c r="I22" s="1"/>
    </row>
    <row r="23" spans="1:9" ht="15.75" x14ac:dyDescent="0.25">
      <c r="A23" s="13" t="s">
        <v>2</v>
      </c>
      <c r="B23" s="13" t="s">
        <v>12</v>
      </c>
      <c r="C23" s="8"/>
      <c r="D23" s="8"/>
      <c r="E23" s="8"/>
      <c r="F23" s="8"/>
      <c r="G23" s="1"/>
      <c r="H23" s="1"/>
      <c r="I23" s="1"/>
    </row>
    <row r="24" spans="1:9" ht="15.75" x14ac:dyDescent="0.25">
      <c r="A24" s="13"/>
      <c r="B24" s="13"/>
      <c r="C24" s="8"/>
      <c r="D24" s="8"/>
      <c r="E24" s="8"/>
      <c r="F24" s="8"/>
      <c r="G24" s="1"/>
      <c r="H24" s="1"/>
      <c r="I24" s="1"/>
    </row>
    <row r="25" spans="1:9" ht="15.75" x14ac:dyDescent="0.25">
      <c r="A25" s="24">
        <v>3</v>
      </c>
      <c r="B25" s="25" t="s">
        <v>33</v>
      </c>
      <c r="C25" s="7"/>
      <c r="G25" s="1"/>
      <c r="H25" s="1"/>
      <c r="I25" s="1"/>
    </row>
    <row r="26" spans="1:9" ht="15.75" x14ac:dyDescent="0.25">
      <c r="A26" s="13" t="s">
        <v>1</v>
      </c>
      <c r="B26" s="13" t="s">
        <v>34</v>
      </c>
      <c r="C26" s="8"/>
      <c r="D26" s="8">
        <v>0</v>
      </c>
      <c r="E26" s="8">
        <f>IF(D26=3,1,0)</f>
        <v>0</v>
      </c>
      <c r="F26" s="8">
        <f>IF(D26=4,1,0)</f>
        <v>0</v>
      </c>
      <c r="G26" s="1"/>
      <c r="H26" s="1"/>
      <c r="I26" s="1"/>
    </row>
    <row r="27" spans="1:9" ht="15.75" x14ac:dyDescent="0.25">
      <c r="A27" s="13" t="s">
        <v>2</v>
      </c>
      <c r="B27" s="13" t="s">
        <v>35</v>
      </c>
      <c r="C27" s="8"/>
      <c r="D27" s="8"/>
      <c r="E27" s="8"/>
      <c r="F27" s="8"/>
      <c r="G27" s="1"/>
      <c r="H27" s="1"/>
      <c r="I27" s="1"/>
    </row>
    <row r="28" spans="1:9" ht="15.75" x14ac:dyDescent="0.25">
      <c r="A28" s="13"/>
      <c r="B28" s="13"/>
      <c r="C28" s="8"/>
      <c r="D28" s="8"/>
      <c r="E28" s="8"/>
      <c r="F28" s="8"/>
      <c r="G28" s="1"/>
      <c r="H28" s="1"/>
      <c r="I28" s="1"/>
    </row>
    <row r="29" spans="1:9" ht="15.75" x14ac:dyDescent="0.25">
      <c r="A29" s="24">
        <v>4</v>
      </c>
      <c r="B29" s="25" t="s">
        <v>37</v>
      </c>
      <c r="C29" s="7"/>
      <c r="G29" s="1"/>
      <c r="H29" s="1"/>
      <c r="I29" s="1"/>
    </row>
    <row r="30" spans="1:9" ht="15.75" x14ac:dyDescent="0.25">
      <c r="A30" s="13" t="s">
        <v>1</v>
      </c>
      <c r="B30" s="13" t="s">
        <v>38</v>
      </c>
      <c r="C30" s="8"/>
      <c r="D30" s="8">
        <v>0</v>
      </c>
      <c r="E30" s="8">
        <f>IF(D30=3,1,0)</f>
        <v>0</v>
      </c>
      <c r="F30" s="8">
        <f>IF(D30=4,1,0)</f>
        <v>0</v>
      </c>
      <c r="G30" s="1"/>
      <c r="H30" s="1"/>
      <c r="I30" s="1"/>
    </row>
    <row r="31" spans="1:9" ht="15.75" x14ac:dyDescent="0.25">
      <c r="A31" s="13" t="s">
        <v>2</v>
      </c>
      <c r="B31" s="13" t="s">
        <v>39</v>
      </c>
      <c r="C31" s="8"/>
      <c r="D31" s="8"/>
      <c r="E31" s="8"/>
      <c r="F31" s="8"/>
      <c r="G31" s="1"/>
      <c r="H31" s="1"/>
      <c r="I31" s="1"/>
    </row>
    <row r="32" spans="1:9" ht="15.75" x14ac:dyDescent="0.25">
      <c r="A32" s="13"/>
      <c r="B32" s="13"/>
      <c r="C32" s="8"/>
      <c r="D32" s="8"/>
      <c r="E32" s="8"/>
      <c r="F32" s="8"/>
      <c r="G32" s="1"/>
      <c r="H32" s="1"/>
      <c r="I32" s="1"/>
    </row>
    <row r="33" spans="1:9" ht="15.75" x14ac:dyDescent="0.25">
      <c r="A33" s="24">
        <v>5</v>
      </c>
      <c r="B33" s="25" t="s">
        <v>40</v>
      </c>
      <c r="C33" s="7"/>
      <c r="G33" s="1"/>
      <c r="H33" s="1"/>
      <c r="I33" s="1"/>
    </row>
    <row r="34" spans="1:9" ht="15.75" x14ac:dyDescent="0.25">
      <c r="A34" s="13" t="s">
        <v>1</v>
      </c>
      <c r="B34" s="13" t="s">
        <v>41</v>
      </c>
      <c r="C34" s="8"/>
      <c r="D34" s="8">
        <v>0</v>
      </c>
      <c r="E34" s="8">
        <f>IF(D34=3,1,0)</f>
        <v>0</v>
      </c>
      <c r="F34" s="8">
        <f>IF(D34=4,1,0)</f>
        <v>0</v>
      </c>
      <c r="G34" s="1"/>
      <c r="H34" s="1"/>
      <c r="I34" s="1"/>
    </row>
    <row r="35" spans="1:9" ht="15.75" x14ac:dyDescent="0.25">
      <c r="A35" s="13" t="s">
        <v>2</v>
      </c>
      <c r="B35" s="13" t="s">
        <v>42</v>
      </c>
      <c r="C35" s="8"/>
      <c r="D35" s="8"/>
      <c r="E35" s="8"/>
      <c r="F35" s="8"/>
      <c r="G35" s="1"/>
      <c r="H35" s="1"/>
      <c r="I35" s="1"/>
    </row>
    <row r="36" spans="1:9" ht="15.75" x14ac:dyDescent="0.25">
      <c r="A36" s="13"/>
      <c r="B36" s="13"/>
      <c r="C36" s="8"/>
      <c r="D36" s="8"/>
      <c r="E36" s="8"/>
      <c r="F36" s="8"/>
      <c r="G36" s="1"/>
      <c r="H36" s="1"/>
      <c r="I36" s="1"/>
    </row>
    <row r="37" spans="1:9" ht="15.75" x14ac:dyDescent="0.25">
      <c r="A37" s="24">
        <v>6</v>
      </c>
      <c r="B37" s="25" t="s">
        <v>45</v>
      </c>
      <c r="C37" s="7"/>
      <c r="G37" s="1"/>
      <c r="H37" s="1"/>
      <c r="I37" s="1"/>
    </row>
    <row r="38" spans="1:9" ht="15.75" x14ac:dyDescent="0.25">
      <c r="A38" s="13" t="s">
        <v>1</v>
      </c>
      <c r="B38" s="13" t="s">
        <v>43</v>
      </c>
      <c r="C38" s="8"/>
      <c r="D38" s="8">
        <v>0</v>
      </c>
      <c r="E38" s="8">
        <f>IF(D38=3,1,0)</f>
        <v>0</v>
      </c>
      <c r="F38" s="8">
        <f>IF(D38=4,1,0)</f>
        <v>0</v>
      </c>
      <c r="G38" s="1"/>
      <c r="H38" s="1"/>
      <c r="I38" s="1"/>
    </row>
    <row r="39" spans="1:9" ht="15.75" x14ac:dyDescent="0.25">
      <c r="A39" s="13" t="s">
        <v>2</v>
      </c>
      <c r="B39" s="13" t="s">
        <v>44</v>
      </c>
      <c r="C39" s="8"/>
      <c r="D39" s="8"/>
      <c r="E39" s="8"/>
      <c r="F39" s="8"/>
      <c r="G39" s="1"/>
      <c r="H39" s="1"/>
      <c r="I39" s="1"/>
    </row>
    <row r="40" spans="1:9" ht="15.75" x14ac:dyDescent="0.25">
      <c r="A40" s="13"/>
      <c r="B40" s="13"/>
      <c r="C40" s="8"/>
      <c r="D40" s="8"/>
      <c r="E40" s="8"/>
      <c r="F40" s="8"/>
      <c r="G40" s="1"/>
      <c r="H40" s="1"/>
      <c r="I40" s="1"/>
    </row>
    <row r="41" spans="1:9" ht="15.75" x14ac:dyDescent="0.25">
      <c r="A41" s="24">
        <v>7</v>
      </c>
      <c r="B41" s="25" t="s">
        <v>46</v>
      </c>
      <c r="C41" s="7"/>
      <c r="G41" s="1"/>
      <c r="H41" s="1"/>
      <c r="I41" s="1"/>
    </row>
    <row r="42" spans="1:9" ht="15.75" x14ac:dyDescent="0.25">
      <c r="A42" s="13" t="s">
        <v>1</v>
      </c>
      <c r="B42" s="13" t="s">
        <v>47</v>
      </c>
      <c r="C42" s="8"/>
      <c r="D42" s="8">
        <v>0</v>
      </c>
      <c r="E42" s="8">
        <f>IF(D42=3,1,0)</f>
        <v>0</v>
      </c>
      <c r="F42" s="8">
        <f>IF(D42=4,1,0)</f>
        <v>0</v>
      </c>
      <c r="G42" s="1"/>
      <c r="H42" s="1"/>
      <c r="I42" s="1"/>
    </row>
    <row r="43" spans="1:9" ht="15.75" x14ac:dyDescent="0.25">
      <c r="A43" s="13" t="s">
        <v>2</v>
      </c>
      <c r="B43" s="13" t="s">
        <v>48</v>
      </c>
      <c r="C43" s="8"/>
      <c r="D43" s="8"/>
      <c r="E43" s="8"/>
      <c r="F43" s="8"/>
      <c r="G43" s="1"/>
      <c r="H43" s="1"/>
      <c r="I43" s="1"/>
    </row>
    <row r="44" spans="1:9" ht="15.75" x14ac:dyDescent="0.25">
      <c r="A44" s="13"/>
      <c r="B44" s="13"/>
      <c r="C44" s="8"/>
      <c r="D44" s="8"/>
      <c r="E44" s="8"/>
      <c r="F44" s="8"/>
      <c r="G44" s="1"/>
      <c r="H44" s="1"/>
      <c r="I44" s="1"/>
    </row>
    <row r="45" spans="1:9" ht="15.75" x14ac:dyDescent="0.25">
      <c r="A45" s="24">
        <v>8</v>
      </c>
      <c r="B45" s="25" t="s">
        <v>49</v>
      </c>
      <c r="C45" s="7"/>
    </row>
    <row r="46" spans="1:9" ht="15.75" x14ac:dyDescent="0.25">
      <c r="A46" s="13" t="s">
        <v>1</v>
      </c>
      <c r="B46" s="13" t="s">
        <v>50</v>
      </c>
      <c r="C46" s="8"/>
      <c r="D46" s="8">
        <v>0</v>
      </c>
      <c r="E46" s="8">
        <f>IF(D46=3,1,0)</f>
        <v>0</v>
      </c>
      <c r="F46" s="8">
        <f>IF(D46=4,1,0)</f>
        <v>0</v>
      </c>
    </row>
    <row r="47" spans="1:9" ht="15.75" x14ac:dyDescent="0.25">
      <c r="A47" s="13" t="s">
        <v>2</v>
      </c>
      <c r="B47" s="13" t="s">
        <v>51</v>
      </c>
      <c r="C47" s="8"/>
      <c r="D47" s="8"/>
      <c r="E47" s="8"/>
      <c r="F47" s="8"/>
    </row>
    <row r="48" spans="1:9" x14ac:dyDescent="0.25">
      <c r="A48" s="12"/>
      <c r="B48" s="12"/>
      <c r="C48" s="7"/>
    </row>
    <row r="49" spans="1:6" ht="15.75" x14ac:dyDescent="0.25">
      <c r="A49" s="24">
        <v>9</v>
      </c>
      <c r="B49" s="25" t="s">
        <v>52</v>
      </c>
      <c r="C49" s="7"/>
    </row>
    <row r="50" spans="1:6" ht="15.75" x14ac:dyDescent="0.25">
      <c r="A50" s="13" t="s">
        <v>1</v>
      </c>
      <c r="B50" s="13" t="s">
        <v>53</v>
      </c>
      <c r="C50" s="8"/>
      <c r="D50" s="8">
        <v>0</v>
      </c>
      <c r="E50" s="8">
        <f>IF(D50=3,1,0)</f>
        <v>0</v>
      </c>
      <c r="F50" s="8">
        <f>IF(D50=4,1,0)</f>
        <v>0</v>
      </c>
    </row>
    <row r="51" spans="1:6" ht="15.75" x14ac:dyDescent="0.25">
      <c r="A51" s="13" t="s">
        <v>2</v>
      </c>
      <c r="B51" s="13" t="s">
        <v>54</v>
      </c>
      <c r="C51" s="8"/>
      <c r="D51" s="8"/>
      <c r="E51" s="8"/>
      <c r="F51" s="8"/>
    </row>
    <row r="52" spans="1:6" x14ac:dyDescent="0.25">
      <c r="A52" s="12"/>
      <c r="B52" s="12"/>
      <c r="C52" s="7"/>
    </row>
    <row r="53" spans="1:6" ht="15.75" x14ac:dyDescent="0.25">
      <c r="A53" s="24">
        <v>10</v>
      </c>
      <c r="B53" s="25" t="s">
        <v>55</v>
      </c>
      <c r="C53" s="7"/>
    </row>
    <row r="54" spans="1:6" ht="15.75" x14ac:dyDescent="0.25">
      <c r="A54" s="13" t="s">
        <v>1</v>
      </c>
      <c r="B54" s="13" t="s">
        <v>230</v>
      </c>
      <c r="C54" s="8"/>
      <c r="D54" s="8">
        <v>0</v>
      </c>
      <c r="E54" s="8">
        <f>IF(D54=7,1,0)</f>
        <v>0</v>
      </c>
      <c r="F54" s="8">
        <f>IF(D54=8,1,0)</f>
        <v>0</v>
      </c>
    </row>
    <row r="55" spans="1:6" ht="15.75" x14ac:dyDescent="0.25">
      <c r="A55" s="13" t="s">
        <v>2</v>
      </c>
      <c r="B55" s="13" t="s">
        <v>231</v>
      </c>
      <c r="C55" s="8"/>
      <c r="D55" s="8"/>
      <c r="E55" s="8"/>
      <c r="F55" s="8"/>
    </row>
    <row r="56" spans="1:6" x14ac:dyDescent="0.25">
      <c r="A56" s="12"/>
      <c r="B56" s="12"/>
      <c r="C56" s="7"/>
    </row>
    <row r="57" spans="1:6" ht="15.75" x14ac:dyDescent="0.25">
      <c r="A57" s="24">
        <v>11</v>
      </c>
      <c r="B57" s="25" t="s">
        <v>56</v>
      </c>
      <c r="C57" s="7"/>
    </row>
    <row r="58" spans="1:6" ht="15.75" x14ac:dyDescent="0.25">
      <c r="A58" s="13" t="s">
        <v>1</v>
      </c>
      <c r="B58" s="13" t="s">
        <v>57</v>
      </c>
      <c r="C58" s="8"/>
      <c r="D58" s="8">
        <v>0</v>
      </c>
      <c r="E58" s="8">
        <f>IF(D58=3,1,0)</f>
        <v>0</v>
      </c>
      <c r="F58" s="8">
        <f>IF(D58=4,1,0)</f>
        <v>0</v>
      </c>
    </row>
    <row r="59" spans="1:6" ht="15.75" x14ac:dyDescent="0.25">
      <c r="A59" s="13" t="s">
        <v>2</v>
      </c>
      <c r="B59" s="13" t="s">
        <v>58</v>
      </c>
      <c r="C59" s="8"/>
      <c r="D59" s="8"/>
      <c r="E59" s="8"/>
      <c r="F59" s="8"/>
    </row>
    <row r="60" spans="1:6" x14ac:dyDescent="0.25">
      <c r="A60" s="12"/>
      <c r="B60" s="12"/>
      <c r="C60" s="7"/>
    </row>
    <row r="61" spans="1:6" ht="15.75" x14ac:dyDescent="0.25">
      <c r="A61" s="24">
        <v>12</v>
      </c>
      <c r="B61" s="25" t="s">
        <v>59</v>
      </c>
      <c r="C61" s="7"/>
    </row>
    <row r="62" spans="1:6" ht="15.75" x14ac:dyDescent="0.25">
      <c r="A62" s="13" t="s">
        <v>1</v>
      </c>
      <c r="B62" s="13" t="s">
        <v>60</v>
      </c>
      <c r="C62" s="8"/>
      <c r="D62" s="8">
        <v>0</v>
      </c>
      <c r="E62" s="8">
        <f>IF(D62=3,1,0)</f>
        <v>0</v>
      </c>
      <c r="F62" s="8">
        <f>IF(D62=4,1,0)</f>
        <v>0</v>
      </c>
    </row>
    <row r="63" spans="1:6" ht="15.75" x14ac:dyDescent="0.25">
      <c r="A63" s="13" t="s">
        <v>2</v>
      </c>
      <c r="B63" s="13" t="s">
        <v>61</v>
      </c>
      <c r="C63" s="8"/>
      <c r="D63" s="8"/>
      <c r="E63" s="8"/>
      <c r="F63" s="8"/>
    </row>
    <row r="64" spans="1:6" x14ac:dyDescent="0.25">
      <c r="A64" s="12"/>
      <c r="B64" s="12"/>
      <c r="C64" s="7"/>
    </row>
    <row r="65" spans="1:6" ht="15.75" x14ac:dyDescent="0.25">
      <c r="A65" s="24">
        <v>13</v>
      </c>
      <c r="B65" s="25" t="s">
        <v>11</v>
      </c>
      <c r="C65" s="7"/>
    </row>
    <row r="66" spans="1:6" ht="15.75" x14ac:dyDescent="0.25">
      <c r="A66" s="13" t="s">
        <v>1</v>
      </c>
      <c r="B66" s="13" t="s">
        <v>62</v>
      </c>
      <c r="C66" s="8"/>
      <c r="D66" s="8">
        <v>0</v>
      </c>
      <c r="E66" s="8">
        <f>IF(D66=3,1,0)</f>
        <v>0</v>
      </c>
      <c r="F66" s="8">
        <f>IF(D66=4,1,0)</f>
        <v>0</v>
      </c>
    </row>
    <row r="67" spans="1:6" ht="15.75" x14ac:dyDescent="0.25">
      <c r="A67" s="13" t="s">
        <v>2</v>
      </c>
      <c r="B67" s="13" t="s">
        <v>63</v>
      </c>
      <c r="C67" s="8"/>
      <c r="D67" s="8"/>
      <c r="E67" s="8"/>
      <c r="F67" s="8"/>
    </row>
    <row r="68" spans="1:6" x14ac:dyDescent="0.25">
      <c r="A68" s="12"/>
      <c r="B68" s="12"/>
      <c r="C68" s="7"/>
    </row>
    <row r="69" spans="1:6" ht="15.75" x14ac:dyDescent="0.25">
      <c r="A69" s="24">
        <v>14</v>
      </c>
      <c r="B69" s="25" t="s">
        <v>232</v>
      </c>
      <c r="C69" s="7"/>
    </row>
    <row r="70" spans="1:6" ht="15.75" x14ac:dyDescent="0.25">
      <c r="A70" s="13" t="s">
        <v>1</v>
      </c>
      <c r="B70" s="13" t="s">
        <v>65</v>
      </c>
      <c r="C70" s="8"/>
      <c r="D70" s="8">
        <v>0</v>
      </c>
      <c r="E70" s="8">
        <f>IF(D70=3,1,0)</f>
        <v>0</v>
      </c>
      <c r="F70" s="8">
        <f>IF(D70=4,1,0)</f>
        <v>0</v>
      </c>
    </row>
    <row r="71" spans="1:6" ht="15.75" x14ac:dyDescent="0.25">
      <c r="A71" s="13" t="s">
        <v>2</v>
      </c>
      <c r="B71" s="13" t="s">
        <v>64</v>
      </c>
      <c r="C71" s="8"/>
      <c r="D71" s="8"/>
      <c r="E71" s="8"/>
      <c r="F71" s="8"/>
    </row>
    <row r="72" spans="1:6" x14ac:dyDescent="0.25">
      <c r="A72" s="12"/>
      <c r="B72" s="12"/>
      <c r="C72" s="7"/>
    </row>
    <row r="73" spans="1:6" ht="15.75" x14ac:dyDescent="0.25">
      <c r="A73" s="24">
        <v>15</v>
      </c>
      <c r="B73" s="25" t="s">
        <v>66</v>
      </c>
      <c r="C73" s="7"/>
    </row>
    <row r="74" spans="1:6" ht="15.75" x14ac:dyDescent="0.25">
      <c r="A74" s="13" t="s">
        <v>1</v>
      </c>
      <c r="B74" s="13" t="s">
        <v>233</v>
      </c>
      <c r="C74" s="8"/>
      <c r="D74" s="8">
        <v>0</v>
      </c>
      <c r="E74" s="8">
        <f>IF(D74=3,1,0)</f>
        <v>0</v>
      </c>
      <c r="F74" s="8">
        <f>IF(D74=4,1,0)</f>
        <v>0</v>
      </c>
    </row>
    <row r="75" spans="1:6" ht="15.75" x14ac:dyDescent="0.25">
      <c r="A75" s="13" t="s">
        <v>2</v>
      </c>
      <c r="B75" s="13" t="s">
        <v>67</v>
      </c>
      <c r="C75" s="8"/>
      <c r="D75" s="8"/>
      <c r="E75" s="8"/>
      <c r="F75" s="8"/>
    </row>
    <row r="76" spans="1:6" x14ac:dyDescent="0.25">
      <c r="A76" s="12"/>
      <c r="B76" s="12"/>
      <c r="C76" s="7"/>
    </row>
    <row r="77" spans="1:6" ht="15.75" x14ac:dyDescent="0.25">
      <c r="A77" s="24">
        <v>16</v>
      </c>
      <c r="B77" s="25" t="s">
        <v>68</v>
      </c>
      <c r="C77" s="7"/>
    </row>
    <row r="78" spans="1:6" ht="15.75" x14ac:dyDescent="0.25">
      <c r="A78" s="13" t="s">
        <v>1</v>
      </c>
      <c r="B78" s="13" t="s">
        <v>69</v>
      </c>
      <c r="C78" s="8"/>
      <c r="D78" s="8">
        <v>0</v>
      </c>
      <c r="E78" s="8">
        <f>IF(D78=3,1,0)</f>
        <v>0</v>
      </c>
      <c r="F78" s="8">
        <f>IF(D78=4,1,0)</f>
        <v>0</v>
      </c>
    </row>
    <row r="79" spans="1:6" ht="15.75" x14ac:dyDescent="0.25">
      <c r="A79" s="13" t="s">
        <v>2</v>
      </c>
      <c r="B79" s="13" t="s">
        <v>70</v>
      </c>
      <c r="C79" s="8"/>
      <c r="D79" s="8"/>
      <c r="E79" s="8"/>
      <c r="F79" s="8"/>
    </row>
    <row r="80" spans="1:6" x14ac:dyDescent="0.25">
      <c r="A80" s="12"/>
      <c r="B80" s="12"/>
      <c r="C80" s="7"/>
    </row>
    <row r="81" spans="1:6" ht="15.75" x14ac:dyDescent="0.25">
      <c r="A81" s="24">
        <v>17</v>
      </c>
      <c r="B81" s="25" t="s">
        <v>72</v>
      </c>
      <c r="C81" s="7"/>
    </row>
    <row r="82" spans="1:6" ht="15.75" x14ac:dyDescent="0.25">
      <c r="A82" s="13" t="s">
        <v>1</v>
      </c>
      <c r="B82" s="13" t="s">
        <v>71</v>
      </c>
      <c r="C82" s="8"/>
      <c r="D82" s="8">
        <v>0</v>
      </c>
      <c r="E82" s="8">
        <f>IF(D82=3,1,0)</f>
        <v>0</v>
      </c>
      <c r="F82" s="8">
        <f>IF(D82=4,1,0)</f>
        <v>0</v>
      </c>
    </row>
    <row r="83" spans="1:6" ht="15.75" x14ac:dyDescent="0.25">
      <c r="A83" s="13" t="s">
        <v>2</v>
      </c>
      <c r="B83" s="13" t="s">
        <v>73</v>
      </c>
      <c r="C83" s="8"/>
      <c r="D83" s="8"/>
      <c r="E83" s="8"/>
      <c r="F83" s="8"/>
    </row>
    <row r="84" spans="1:6" x14ac:dyDescent="0.25">
      <c r="A84" s="12"/>
      <c r="B84" s="12"/>
      <c r="C84" s="7"/>
    </row>
    <row r="85" spans="1:6" ht="15.75" x14ac:dyDescent="0.25">
      <c r="A85" s="24">
        <v>18</v>
      </c>
      <c r="B85" s="25" t="s">
        <v>74</v>
      </c>
      <c r="C85" s="7"/>
    </row>
    <row r="86" spans="1:6" ht="15.75" x14ac:dyDescent="0.25">
      <c r="A86" s="13" t="s">
        <v>1</v>
      </c>
      <c r="B86" s="13" t="s">
        <v>75</v>
      </c>
      <c r="C86" s="8"/>
      <c r="D86" s="8">
        <v>0</v>
      </c>
      <c r="E86" s="8">
        <f>IF(D86=3,1,0)</f>
        <v>0</v>
      </c>
      <c r="F86" s="8">
        <f>IF(D86=4,1,0)</f>
        <v>0</v>
      </c>
    </row>
    <row r="87" spans="1:6" ht="15.75" x14ac:dyDescent="0.25">
      <c r="A87" s="13" t="s">
        <v>2</v>
      </c>
      <c r="B87" s="13" t="s">
        <v>76</v>
      </c>
      <c r="C87" s="8"/>
      <c r="D87" s="8"/>
      <c r="E87" s="8"/>
      <c r="F87" s="8"/>
    </row>
    <row r="88" spans="1:6" x14ac:dyDescent="0.25">
      <c r="A88" s="12"/>
      <c r="B88" s="12"/>
      <c r="C88" s="7"/>
    </row>
    <row r="89" spans="1:6" ht="15.75" x14ac:dyDescent="0.25">
      <c r="A89" s="24">
        <v>19</v>
      </c>
      <c r="B89" s="25" t="s">
        <v>77</v>
      </c>
      <c r="C89" s="7"/>
    </row>
    <row r="90" spans="1:6" ht="15.75" x14ac:dyDescent="0.25">
      <c r="A90" s="13" t="s">
        <v>1</v>
      </c>
      <c r="B90" s="13" t="s">
        <v>78</v>
      </c>
      <c r="C90" s="8"/>
      <c r="D90" s="8">
        <v>0</v>
      </c>
      <c r="E90" s="8">
        <f>IF(D90=3,1,0)</f>
        <v>0</v>
      </c>
      <c r="F90" s="8">
        <f>IF(D90=4,1,0)</f>
        <v>0</v>
      </c>
    </row>
    <row r="91" spans="1:6" ht="15.75" x14ac:dyDescent="0.25">
      <c r="A91" s="13" t="s">
        <v>2</v>
      </c>
      <c r="B91" s="13" t="s">
        <v>79</v>
      </c>
      <c r="C91" s="8"/>
      <c r="D91" s="8"/>
      <c r="E91" s="8"/>
      <c r="F91" s="8"/>
    </row>
    <row r="92" spans="1:6" x14ac:dyDescent="0.25">
      <c r="A92" s="12"/>
      <c r="B92" s="12"/>
      <c r="C92" s="7"/>
    </row>
    <row r="93" spans="1:6" ht="15.75" x14ac:dyDescent="0.25">
      <c r="A93" s="24">
        <v>20</v>
      </c>
      <c r="B93" s="25" t="s">
        <v>80</v>
      </c>
      <c r="C93" s="7"/>
    </row>
    <row r="94" spans="1:6" ht="15.75" x14ac:dyDescent="0.25">
      <c r="A94" s="13" t="s">
        <v>1</v>
      </c>
      <c r="B94" s="13" t="s">
        <v>81</v>
      </c>
      <c r="C94" s="8"/>
      <c r="D94" s="8">
        <v>0</v>
      </c>
      <c r="E94" s="8">
        <f>IF(D94=3,1,0)</f>
        <v>0</v>
      </c>
      <c r="F94" s="8">
        <f>IF(D94=4,1,0)</f>
        <v>0</v>
      </c>
    </row>
    <row r="95" spans="1:6" ht="15.75" x14ac:dyDescent="0.25">
      <c r="A95" s="13" t="s">
        <v>2</v>
      </c>
      <c r="B95" s="13" t="s">
        <v>82</v>
      </c>
      <c r="C95" s="8"/>
      <c r="D95" s="8"/>
      <c r="E95" s="8"/>
      <c r="F95" s="8"/>
    </row>
    <row r="96" spans="1:6" x14ac:dyDescent="0.25">
      <c r="A96" s="12"/>
      <c r="B96" s="12"/>
      <c r="C96" s="7"/>
    </row>
    <row r="97" spans="1:6" ht="15.75" x14ac:dyDescent="0.25">
      <c r="A97" s="24">
        <v>21</v>
      </c>
      <c r="B97" s="25" t="s">
        <v>83</v>
      </c>
      <c r="C97" s="7"/>
    </row>
    <row r="98" spans="1:6" ht="15.75" x14ac:dyDescent="0.25">
      <c r="A98" s="13" t="s">
        <v>1</v>
      </c>
      <c r="B98" s="13" t="s">
        <v>84</v>
      </c>
      <c r="C98" s="8"/>
      <c r="D98" s="8">
        <v>0</v>
      </c>
      <c r="E98" s="8">
        <f>IF(D98=3,1,0)</f>
        <v>0</v>
      </c>
      <c r="F98" s="8">
        <f>IF(D98=4,1,0)</f>
        <v>0</v>
      </c>
    </row>
    <row r="99" spans="1:6" ht="15.75" x14ac:dyDescent="0.25">
      <c r="A99" s="13" t="s">
        <v>2</v>
      </c>
      <c r="B99" s="13" t="s">
        <v>85</v>
      </c>
      <c r="C99" s="8"/>
      <c r="D99" s="8"/>
      <c r="E99" s="8"/>
      <c r="F99" s="8"/>
    </row>
    <row r="100" spans="1:6" x14ac:dyDescent="0.25">
      <c r="A100" s="12"/>
      <c r="B100" s="12"/>
      <c r="C100" s="7"/>
    </row>
    <row r="101" spans="1:6" ht="15.75" x14ac:dyDescent="0.25">
      <c r="A101" s="24">
        <v>22</v>
      </c>
      <c r="B101" s="25" t="s">
        <v>90</v>
      </c>
      <c r="C101" s="7"/>
    </row>
    <row r="102" spans="1:6" ht="15.75" x14ac:dyDescent="0.25">
      <c r="A102" s="13" t="s">
        <v>1</v>
      </c>
      <c r="B102" s="13" t="s">
        <v>86</v>
      </c>
      <c r="C102" s="8"/>
      <c r="D102" s="8">
        <v>0</v>
      </c>
      <c r="E102" s="8">
        <f>IF(D102=3,1,0)</f>
        <v>0</v>
      </c>
      <c r="F102" s="8">
        <f>IF(D102=4,1,0)</f>
        <v>0</v>
      </c>
    </row>
    <row r="103" spans="1:6" ht="15.75" x14ac:dyDescent="0.25">
      <c r="A103" s="13" t="s">
        <v>2</v>
      </c>
      <c r="B103" s="13" t="s">
        <v>87</v>
      </c>
      <c r="C103" s="8"/>
      <c r="D103" s="8"/>
      <c r="E103" s="8"/>
      <c r="F103" s="8"/>
    </row>
    <row r="104" spans="1:6" x14ac:dyDescent="0.25">
      <c r="A104" s="12"/>
      <c r="B104" s="12"/>
      <c r="C104" s="7"/>
    </row>
    <row r="105" spans="1:6" ht="15.75" x14ac:dyDescent="0.25">
      <c r="A105" s="24">
        <v>23</v>
      </c>
      <c r="B105" s="25" t="s">
        <v>88</v>
      </c>
      <c r="C105" s="7"/>
    </row>
    <row r="106" spans="1:6" ht="15.75" x14ac:dyDescent="0.25">
      <c r="A106" s="13" t="s">
        <v>1</v>
      </c>
      <c r="B106" s="13" t="s">
        <v>89</v>
      </c>
      <c r="C106" s="8"/>
      <c r="D106" s="8">
        <v>0</v>
      </c>
      <c r="E106" s="8">
        <f>IF(D106=3,1,0)</f>
        <v>0</v>
      </c>
      <c r="F106" s="8">
        <f>IF(D106=4,1,0)</f>
        <v>0</v>
      </c>
    </row>
    <row r="107" spans="1:6" ht="15.75" x14ac:dyDescent="0.25">
      <c r="A107" s="13" t="s">
        <v>2</v>
      </c>
      <c r="B107" s="13" t="s">
        <v>234</v>
      </c>
      <c r="C107" s="8"/>
      <c r="D107" s="8"/>
      <c r="E107" s="8"/>
      <c r="F107" s="8"/>
    </row>
    <row r="108" spans="1:6" x14ac:dyDescent="0.25">
      <c r="A108" s="12"/>
      <c r="B108" s="12"/>
      <c r="C108" s="7"/>
    </row>
    <row r="109" spans="1:6" ht="15.75" x14ac:dyDescent="0.25">
      <c r="A109" s="24">
        <v>24</v>
      </c>
      <c r="B109" s="25" t="s">
        <v>91</v>
      </c>
      <c r="C109" s="7"/>
    </row>
    <row r="110" spans="1:6" ht="15.75" x14ac:dyDescent="0.25">
      <c r="A110" s="13" t="s">
        <v>1</v>
      </c>
      <c r="B110" s="13" t="s">
        <v>235</v>
      </c>
      <c r="C110" s="8"/>
      <c r="D110" s="8">
        <v>0</v>
      </c>
      <c r="E110" s="8">
        <f>IF(D110=3,1,0)</f>
        <v>0</v>
      </c>
      <c r="F110" s="8">
        <f>IF(D110=4,1,0)</f>
        <v>0</v>
      </c>
    </row>
    <row r="111" spans="1:6" ht="15.75" x14ac:dyDescent="0.25">
      <c r="A111" s="13" t="s">
        <v>2</v>
      </c>
      <c r="B111" s="13" t="s">
        <v>236</v>
      </c>
      <c r="C111" s="8"/>
      <c r="D111" s="8"/>
      <c r="E111" s="8"/>
      <c r="F111" s="8"/>
    </row>
    <row r="112" spans="1:6" x14ac:dyDescent="0.25">
      <c r="A112" s="12"/>
      <c r="B112" s="12"/>
      <c r="C112" s="7"/>
    </row>
    <row r="113" spans="1:6" ht="15.75" x14ac:dyDescent="0.25">
      <c r="A113" s="24">
        <v>25</v>
      </c>
      <c r="B113" s="25" t="s">
        <v>92</v>
      </c>
      <c r="C113" s="7"/>
    </row>
    <row r="114" spans="1:6" ht="15.75" x14ac:dyDescent="0.25">
      <c r="A114" s="13" t="s">
        <v>1</v>
      </c>
      <c r="B114" s="13" t="s">
        <v>93</v>
      </c>
      <c r="C114" s="8"/>
      <c r="D114" s="8">
        <v>0</v>
      </c>
      <c r="E114" s="8">
        <f>IF(D114=3,1,0)</f>
        <v>0</v>
      </c>
      <c r="F114" s="8">
        <f>IF(D114=4,1,0)</f>
        <v>0</v>
      </c>
    </row>
    <row r="115" spans="1:6" ht="15.75" x14ac:dyDescent="0.25">
      <c r="A115" s="13" t="s">
        <v>2</v>
      </c>
      <c r="B115" s="13" t="s">
        <v>94</v>
      </c>
      <c r="C115" s="8"/>
      <c r="D115" s="8"/>
      <c r="E115" s="8"/>
      <c r="F115" s="8"/>
    </row>
    <row r="116" spans="1:6" x14ac:dyDescent="0.25">
      <c r="A116" s="12"/>
      <c r="B116" s="12"/>
      <c r="C116" s="7"/>
    </row>
    <row r="117" spans="1:6" ht="15.75" x14ac:dyDescent="0.25">
      <c r="A117" s="24">
        <v>26</v>
      </c>
      <c r="B117" s="25" t="s">
        <v>95</v>
      </c>
      <c r="C117" s="7"/>
    </row>
    <row r="118" spans="1:6" ht="15.75" x14ac:dyDescent="0.25">
      <c r="A118" s="13" t="s">
        <v>1</v>
      </c>
      <c r="B118" s="13" t="s">
        <v>96</v>
      </c>
      <c r="C118" s="8"/>
      <c r="D118" s="8">
        <v>0</v>
      </c>
      <c r="E118" s="8">
        <f>IF(D118=3,1,0)</f>
        <v>0</v>
      </c>
      <c r="F118" s="8">
        <f>IF(D118=4,1,0)</f>
        <v>0</v>
      </c>
    </row>
    <row r="119" spans="1:6" ht="15.75" x14ac:dyDescent="0.25">
      <c r="A119" s="13" t="s">
        <v>2</v>
      </c>
      <c r="B119" s="13" t="s">
        <v>97</v>
      </c>
      <c r="C119" s="8"/>
      <c r="D119" s="8"/>
      <c r="E119" s="8"/>
      <c r="F119" s="8"/>
    </row>
    <row r="120" spans="1:6" x14ac:dyDescent="0.25">
      <c r="A120" s="12"/>
      <c r="B120" s="12"/>
      <c r="C120" s="7"/>
    </row>
    <row r="121" spans="1:6" ht="15.75" x14ac:dyDescent="0.25">
      <c r="A121" s="24">
        <v>27</v>
      </c>
      <c r="B121" s="25" t="s">
        <v>98</v>
      </c>
      <c r="C121" s="7"/>
    </row>
    <row r="122" spans="1:6" ht="15.75" x14ac:dyDescent="0.25">
      <c r="A122" s="13" t="s">
        <v>1</v>
      </c>
      <c r="B122" s="13" t="s">
        <v>99</v>
      </c>
      <c r="C122" s="8"/>
      <c r="D122" s="8">
        <v>0</v>
      </c>
      <c r="E122" s="8">
        <f>IF(D122=3,1,0)</f>
        <v>0</v>
      </c>
      <c r="F122" s="8">
        <f>IF(D122=4,1,0)</f>
        <v>0</v>
      </c>
    </row>
    <row r="123" spans="1:6" ht="15.75" x14ac:dyDescent="0.25">
      <c r="A123" s="13" t="s">
        <v>2</v>
      </c>
      <c r="B123" s="13" t="s">
        <v>100</v>
      </c>
      <c r="C123" s="8"/>
      <c r="D123" s="8"/>
      <c r="E123" s="8"/>
      <c r="F123" s="8"/>
    </row>
    <row r="124" spans="1:6" x14ac:dyDescent="0.25">
      <c r="A124" s="12"/>
      <c r="B124" s="12"/>
      <c r="C124" s="7"/>
    </row>
    <row r="125" spans="1:6" ht="15.75" x14ac:dyDescent="0.25">
      <c r="A125" s="24">
        <v>28</v>
      </c>
      <c r="B125" s="25" t="s">
        <v>101</v>
      </c>
      <c r="C125" s="7"/>
    </row>
    <row r="126" spans="1:6" ht="15.75" x14ac:dyDescent="0.25">
      <c r="A126" s="13" t="s">
        <v>1</v>
      </c>
      <c r="B126" s="13" t="s">
        <v>102</v>
      </c>
      <c r="C126" s="8"/>
      <c r="D126" s="8">
        <v>0</v>
      </c>
      <c r="E126" s="8">
        <f>IF(D126=3,1,0)</f>
        <v>0</v>
      </c>
      <c r="F126" s="8">
        <f>IF(D126=4,1,0)</f>
        <v>0</v>
      </c>
    </row>
    <row r="127" spans="1:6" ht="15.75" x14ac:dyDescent="0.25">
      <c r="A127" s="13" t="s">
        <v>2</v>
      </c>
      <c r="B127" s="13" t="s">
        <v>103</v>
      </c>
      <c r="C127" s="8"/>
      <c r="D127" s="8"/>
      <c r="E127" s="8"/>
      <c r="F127" s="8"/>
    </row>
    <row r="128" spans="1:6" x14ac:dyDescent="0.25">
      <c r="A128" s="12"/>
      <c r="B128" s="12"/>
      <c r="C128" s="7"/>
    </row>
    <row r="129" spans="1:6" ht="15.75" x14ac:dyDescent="0.25">
      <c r="A129" s="24">
        <v>29</v>
      </c>
      <c r="B129" s="25" t="s">
        <v>104</v>
      </c>
      <c r="C129" s="7"/>
    </row>
    <row r="130" spans="1:6" ht="15.75" x14ac:dyDescent="0.25">
      <c r="A130" s="13" t="s">
        <v>1</v>
      </c>
      <c r="B130" s="13" t="s">
        <v>105</v>
      </c>
      <c r="C130" s="8"/>
      <c r="D130" s="8">
        <v>0</v>
      </c>
      <c r="E130" s="8">
        <f>IF(D130=3,1,0)</f>
        <v>0</v>
      </c>
      <c r="F130" s="8">
        <f>IF(D130=4,1,0)</f>
        <v>0</v>
      </c>
    </row>
    <row r="131" spans="1:6" ht="15.75" x14ac:dyDescent="0.25">
      <c r="A131" s="13" t="s">
        <v>2</v>
      </c>
      <c r="B131" s="13" t="s">
        <v>106</v>
      </c>
      <c r="C131" s="8"/>
      <c r="D131" s="8"/>
      <c r="E131" s="8"/>
      <c r="F131" s="8"/>
    </row>
    <row r="132" spans="1:6" x14ac:dyDescent="0.25">
      <c r="A132" s="12"/>
      <c r="B132" s="12"/>
      <c r="C132" s="7"/>
    </row>
    <row r="133" spans="1:6" ht="15.75" x14ac:dyDescent="0.25">
      <c r="A133" s="24">
        <v>30</v>
      </c>
      <c r="B133" s="25" t="s">
        <v>112</v>
      </c>
      <c r="C133" s="7"/>
    </row>
    <row r="134" spans="1:6" ht="15.75" x14ac:dyDescent="0.25">
      <c r="A134" s="13" t="s">
        <v>1</v>
      </c>
      <c r="B134" s="13" t="s">
        <v>107</v>
      </c>
      <c r="C134" s="8"/>
      <c r="D134" s="8">
        <v>0</v>
      </c>
      <c r="E134" s="8">
        <f>IF(D134=3,1,0)</f>
        <v>0</v>
      </c>
      <c r="F134" s="8">
        <f>IF(D134=4,1,0)</f>
        <v>0</v>
      </c>
    </row>
    <row r="135" spans="1:6" ht="15.75" x14ac:dyDescent="0.25">
      <c r="A135" s="13" t="s">
        <v>2</v>
      </c>
      <c r="B135" s="13" t="s">
        <v>108</v>
      </c>
      <c r="C135" s="8"/>
      <c r="D135" s="8"/>
      <c r="E135" s="8"/>
      <c r="F135" s="8"/>
    </row>
    <row r="136" spans="1:6" x14ac:dyDescent="0.25">
      <c r="A136" s="12"/>
      <c r="B136" s="12"/>
      <c r="C136" s="7"/>
    </row>
    <row r="137" spans="1:6" ht="15.75" x14ac:dyDescent="0.25">
      <c r="A137" s="24">
        <v>31</v>
      </c>
      <c r="B137" s="25" t="s">
        <v>109</v>
      </c>
      <c r="C137" s="7"/>
    </row>
    <row r="138" spans="1:6" ht="15.75" x14ac:dyDescent="0.25">
      <c r="A138" s="13" t="s">
        <v>1</v>
      </c>
      <c r="B138" s="13" t="s">
        <v>110</v>
      </c>
      <c r="C138" s="8"/>
      <c r="D138" s="8">
        <v>0</v>
      </c>
      <c r="E138" s="8">
        <f>IF(D138=3,1,0)</f>
        <v>0</v>
      </c>
      <c r="F138" s="8">
        <f>IF(D138=4,1,0)</f>
        <v>0</v>
      </c>
    </row>
    <row r="139" spans="1:6" ht="15.75" x14ac:dyDescent="0.25">
      <c r="A139" s="13" t="s">
        <v>2</v>
      </c>
      <c r="B139" s="13" t="s">
        <v>111</v>
      </c>
      <c r="C139" s="8"/>
      <c r="D139" s="8"/>
      <c r="E139" s="8"/>
      <c r="F139" s="8"/>
    </row>
    <row r="140" spans="1:6" x14ac:dyDescent="0.25">
      <c r="A140" s="12"/>
      <c r="B140" s="12"/>
      <c r="C140" s="7"/>
    </row>
    <row r="141" spans="1:6" ht="15.75" x14ac:dyDescent="0.25">
      <c r="A141" s="24">
        <v>32</v>
      </c>
      <c r="B141" s="25" t="s">
        <v>113</v>
      </c>
      <c r="C141" s="7"/>
    </row>
    <row r="142" spans="1:6" ht="15.75" x14ac:dyDescent="0.25">
      <c r="A142" s="13" t="s">
        <v>1</v>
      </c>
      <c r="B142" s="13" t="s">
        <v>114</v>
      </c>
      <c r="C142" s="8"/>
      <c r="D142" s="8">
        <v>0</v>
      </c>
      <c r="E142" s="8">
        <f>IF(D142=3,1,0)</f>
        <v>0</v>
      </c>
      <c r="F142" s="8">
        <f>IF(D142=4,1,0)</f>
        <v>0</v>
      </c>
    </row>
    <row r="143" spans="1:6" ht="15.75" x14ac:dyDescent="0.25">
      <c r="A143" s="13" t="s">
        <v>2</v>
      </c>
      <c r="B143" s="13" t="s">
        <v>115</v>
      </c>
      <c r="C143" s="8"/>
      <c r="D143" s="8"/>
      <c r="E143" s="8"/>
      <c r="F143" s="8"/>
    </row>
    <row r="144" spans="1:6" x14ac:dyDescent="0.25">
      <c r="A144" s="12"/>
      <c r="B144" s="12"/>
      <c r="C144" s="7"/>
    </row>
    <row r="145" spans="1:6" ht="15.75" x14ac:dyDescent="0.25">
      <c r="A145" s="24">
        <v>33</v>
      </c>
      <c r="B145" s="25" t="s">
        <v>11</v>
      </c>
      <c r="C145" s="7"/>
    </row>
    <row r="146" spans="1:6" ht="15.75" x14ac:dyDescent="0.25">
      <c r="A146" s="13" t="s">
        <v>1</v>
      </c>
      <c r="B146" s="13" t="s">
        <v>245</v>
      </c>
      <c r="C146" s="8"/>
      <c r="D146" s="8">
        <v>0</v>
      </c>
      <c r="E146" s="8">
        <f>IF(D146=3,1,0)</f>
        <v>0</v>
      </c>
      <c r="F146" s="8">
        <f>IF(D146=4,1,0)</f>
        <v>0</v>
      </c>
    </row>
    <row r="147" spans="1:6" ht="15.75" x14ac:dyDescent="0.25">
      <c r="A147" s="13" t="s">
        <v>2</v>
      </c>
      <c r="B147" s="13" t="s">
        <v>116</v>
      </c>
      <c r="C147" s="8"/>
      <c r="D147" s="8"/>
      <c r="E147" s="8"/>
      <c r="F147" s="8"/>
    </row>
    <row r="148" spans="1:6" x14ac:dyDescent="0.25">
      <c r="A148" s="12"/>
      <c r="B148" s="12"/>
      <c r="C148" s="7"/>
    </row>
    <row r="149" spans="1:6" ht="15.75" x14ac:dyDescent="0.25">
      <c r="A149" s="24">
        <v>34</v>
      </c>
      <c r="B149" s="25" t="s">
        <v>117</v>
      </c>
      <c r="C149" s="7"/>
    </row>
    <row r="150" spans="1:6" ht="15.75" x14ac:dyDescent="0.25">
      <c r="A150" s="13" t="s">
        <v>1</v>
      </c>
      <c r="B150" s="13" t="s">
        <v>118</v>
      </c>
      <c r="C150" s="8"/>
      <c r="D150" s="8">
        <v>0</v>
      </c>
      <c r="E150" s="8">
        <f>IF(D150=3,1,0)</f>
        <v>0</v>
      </c>
      <c r="F150" s="8">
        <f>IF(D150=4,1,0)</f>
        <v>0</v>
      </c>
    </row>
    <row r="151" spans="1:6" ht="15.75" x14ac:dyDescent="0.25">
      <c r="A151" s="13" t="s">
        <v>2</v>
      </c>
      <c r="B151" s="13" t="s">
        <v>119</v>
      </c>
      <c r="C151" s="8"/>
      <c r="D151" s="8"/>
      <c r="E151" s="8"/>
      <c r="F151" s="8"/>
    </row>
    <row r="152" spans="1:6" x14ac:dyDescent="0.25">
      <c r="A152" s="12"/>
      <c r="B152" s="12"/>
      <c r="C152" s="7"/>
    </row>
    <row r="153" spans="1:6" ht="15.75" x14ac:dyDescent="0.25">
      <c r="A153" s="24">
        <v>35</v>
      </c>
      <c r="B153" s="25" t="s">
        <v>120</v>
      </c>
      <c r="C153" s="7"/>
    </row>
    <row r="154" spans="1:6" ht="15.75" x14ac:dyDescent="0.25">
      <c r="A154" s="13" t="s">
        <v>1</v>
      </c>
      <c r="B154" s="13" t="s">
        <v>121</v>
      </c>
      <c r="C154" s="8"/>
      <c r="D154" s="8">
        <v>0</v>
      </c>
      <c r="E154" s="8">
        <f>IF(D154=3,1,0)</f>
        <v>0</v>
      </c>
      <c r="F154" s="8">
        <f>IF(D154=4,1,0)</f>
        <v>0</v>
      </c>
    </row>
    <row r="155" spans="1:6" ht="15.75" x14ac:dyDescent="0.25">
      <c r="A155" s="13" t="s">
        <v>2</v>
      </c>
      <c r="B155" s="13" t="s">
        <v>122</v>
      </c>
      <c r="C155" s="8"/>
      <c r="D155" s="8"/>
      <c r="E155" s="8"/>
      <c r="F155" s="8"/>
    </row>
    <row r="156" spans="1:6" x14ac:dyDescent="0.25">
      <c r="A156" s="12"/>
      <c r="B156" s="12"/>
      <c r="C156" s="7"/>
    </row>
    <row r="157" spans="1:6" ht="15.75" x14ac:dyDescent="0.25">
      <c r="A157" s="24">
        <v>36</v>
      </c>
      <c r="B157" s="25" t="s">
        <v>123</v>
      </c>
      <c r="C157" s="7"/>
    </row>
    <row r="158" spans="1:6" ht="15.75" x14ac:dyDescent="0.25">
      <c r="A158" s="13" t="s">
        <v>1</v>
      </c>
      <c r="B158" s="13" t="s">
        <v>124</v>
      </c>
      <c r="C158" s="8"/>
      <c r="D158" s="8">
        <v>0</v>
      </c>
      <c r="E158" s="8">
        <f>IF(D158=3,1,0)</f>
        <v>0</v>
      </c>
      <c r="F158" s="8">
        <f>IF(D158=4,1,0)</f>
        <v>0</v>
      </c>
    </row>
    <row r="159" spans="1:6" ht="15.75" x14ac:dyDescent="0.25">
      <c r="A159" s="13" t="s">
        <v>2</v>
      </c>
      <c r="B159" s="13" t="s">
        <v>125</v>
      </c>
      <c r="C159" s="8"/>
      <c r="D159" s="8"/>
      <c r="E159" s="8"/>
      <c r="F159" s="8"/>
    </row>
    <row r="160" spans="1:6" x14ac:dyDescent="0.25">
      <c r="A160" s="12"/>
      <c r="B160" s="12"/>
      <c r="C160" s="7"/>
    </row>
    <row r="161" spans="1:6" ht="15.75" x14ac:dyDescent="0.25">
      <c r="A161" s="24">
        <v>37</v>
      </c>
      <c r="B161" s="25" t="s">
        <v>127</v>
      </c>
      <c r="C161" s="7"/>
    </row>
    <row r="162" spans="1:6" ht="15.75" x14ac:dyDescent="0.25">
      <c r="A162" s="13" t="s">
        <v>1</v>
      </c>
      <c r="B162" s="13" t="s">
        <v>128</v>
      </c>
      <c r="C162" s="8"/>
      <c r="D162" s="8">
        <v>0</v>
      </c>
      <c r="E162" s="8">
        <f>IF(D162=3,1,0)</f>
        <v>0</v>
      </c>
      <c r="F162" s="8">
        <f>IF(D162=4,1,0)</f>
        <v>0</v>
      </c>
    </row>
    <row r="163" spans="1:6" ht="15.75" x14ac:dyDescent="0.25">
      <c r="A163" s="13" t="s">
        <v>2</v>
      </c>
      <c r="B163" s="13" t="s">
        <v>126</v>
      </c>
      <c r="C163" s="8"/>
      <c r="D163" s="8"/>
      <c r="E163" s="8"/>
      <c r="F163" s="8"/>
    </row>
    <row r="164" spans="1:6" x14ac:dyDescent="0.25">
      <c r="A164" s="12"/>
      <c r="B164" s="12"/>
      <c r="C164" s="7"/>
    </row>
    <row r="165" spans="1:6" ht="15.75" x14ac:dyDescent="0.25">
      <c r="A165" s="24">
        <v>38</v>
      </c>
      <c r="B165" s="25" t="s">
        <v>130</v>
      </c>
      <c r="C165" s="7"/>
    </row>
    <row r="166" spans="1:6" ht="15.75" x14ac:dyDescent="0.25">
      <c r="A166" s="13" t="s">
        <v>1</v>
      </c>
      <c r="B166" s="13" t="s">
        <v>129</v>
      </c>
      <c r="C166" s="8"/>
      <c r="D166" s="8">
        <v>0</v>
      </c>
      <c r="E166" s="8">
        <f>IF(D166=3,1,0)</f>
        <v>0</v>
      </c>
      <c r="F166" s="8">
        <f>IF(D166=4,1,0)</f>
        <v>0</v>
      </c>
    </row>
    <row r="167" spans="1:6" ht="15.75" x14ac:dyDescent="0.25">
      <c r="A167" s="13" t="s">
        <v>2</v>
      </c>
      <c r="B167" s="13" t="s">
        <v>131</v>
      </c>
      <c r="C167" s="8"/>
      <c r="D167" s="8"/>
      <c r="E167" s="8"/>
      <c r="F167" s="8"/>
    </row>
    <row r="168" spans="1:6" x14ac:dyDescent="0.25">
      <c r="A168" s="12"/>
      <c r="B168" s="12"/>
      <c r="C168" s="7"/>
    </row>
    <row r="169" spans="1:6" ht="15.75" x14ac:dyDescent="0.25">
      <c r="A169" s="24">
        <v>39</v>
      </c>
      <c r="B169" s="25" t="s">
        <v>132</v>
      </c>
      <c r="C169" s="7"/>
    </row>
    <row r="170" spans="1:6" ht="15.75" x14ac:dyDescent="0.25">
      <c r="A170" s="13" t="s">
        <v>1</v>
      </c>
      <c r="B170" s="13" t="s">
        <v>133</v>
      </c>
      <c r="C170" s="8"/>
      <c r="D170" s="8">
        <v>0</v>
      </c>
      <c r="E170" s="8">
        <f>IF(D170=3,1,0)</f>
        <v>0</v>
      </c>
      <c r="F170" s="8">
        <f>IF(D170=4,1,0)</f>
        <v>0</v>
      </c>
    </row>
    <row r="171" spans="1:6" ht="15.75" x14ac:dyDescent="0.25">
      <c r="A171" s="13" t="s">
        <v>2</v>
      </c>
      <c r="B171" s="13" t="s">
        <v>134</v>
      </c>
      <c r="C171" s="8"/>
      <c r="D171" s="8"/>
      <c r="E171" s="8"/>
      <c r="F171" s="8"/>
    </row>
    <row r="172" spans="1:6" x14ac:dyDescent="0.25">
      <c r="A172" s="12"/>
      <c r="B172" s="12"/>
      <c r="C172" s="7"/>
    </row>
    <row r="173" spans="1:6" ht="15.75" x14ac:dyDescent="0.25">
      <c r="A173" s="24">
        <v>40</v>
      </c>
      <c r="B173" s="25" t="s">
        <v>135</v>
      </c>
      <c r="C173" s="7"/>
    </row>
    <row r="174" spans="1:6" ht="15.75" x14ac:dyDescent="0.25">
      <c r="A174" s="13" t="s">
        <v>1</v>
      </c>
      <c r="B174" s="13" t="s">
        <v>136</v>
      </c>
      <c r="C174" s="8"/>
      <c r="D174" s="8">
        <v>0</v>
      </c>
      <c r="E174" s="8">
        <f>IF(D174=3,1,0)</f>
        <v>0</v>
      </c>
      <c r="F174" s="8">
        <f>IF(D174=4,1,0)</f>
        <v>0</v>
      </c>
    </row>
    <row r="175" spans="1:6" ht="15.75" x14ac:dyDescent="0.25">
      <c r="A175" s="13" t="s">
        <v>2</v>
      </c>
      <c r="B175" s="13" t="s">
        <v>137</v>
      </c>
      <c r="C175" s="8"/>
      <c r="D175" s="8"/>
      <c r="E175" s="8"/>
      <c r="F175" s="8"/>
    </row>
    <row r="176" spans="1:6" x14ac:dyDescent="0.25">
      <c r="A176" s="12"/>
      <c r="B176" s="12"/>
      <c r="C176" s="7"/>
    </row>
    <row r="177" spans="1:6" ht="15.75" x14ac:dyDescent="0.25">
      <c r="A177" s="24">
        <v>41</v>
      </c>
      <c r="B177" s="25" t="s">
        <v>138</v>
      </c>
      <c r="C177" s="7"/>
    </row>
    <row r="178" spans="1:6" ht="15.75" x14ac:dyDescent="0.25">
      <c r="A178" s="13" t="s">
        <v>1</v>
      </c>
      <c r="B178" s="13" t="s">
        <v>139</v>
      </c>
      <c r="C178" s="8"/>
      <c r="D178" s="8">
        <v>0</v>
      </c>
      <c r="E178" s="8">
        <f>IF(D178=3,1,0)</f>
        <v>0</v>
      </c>
      <c r="F178" s="8">
        <f>IF(D178=4,1,0)</f>
        <v>0</v>
      </c>
    </row>
    <row r="179" spans="1:6" ht="15.75" x14ac:dyDescent="0.25">
      <c r="A179" s="13" t="s">
        <v>2</v>
      </c>
      <c r="B179" s="13" t="s">
        <v>140</v>
      </c>
      <c r="C179" s="8"/>
      <c r="D179" s="8"/>
      <c r="E179" s="8"/>
      <c r="F179" s="8"/>
    </row>
    <row r="180" spans="1:6" x14ac:dyDescent="0.25">
      <c r="A180" s="12"/>
      <c r="B180" s="12"/>
      <c r="C180" s="7"/>
    </row>
    <row r="181" spans="1:6" ht="15.75" x14ac:dyDescent="0.25">
      <c r="A181" s="24">
        <v>42</v>
      </c>
      <c r="B181" s="25" t="s">
        <v>141</v>
      </c>
      <c r="C181" s="7"/>
    </row>
    <row r="182" spans="1:6" ht="15.75" x14ac:dyDescent="0.25">
      <c r="A182" s="13" t="s">
        <v>1</v>
      </c>
      <c r="B182" s="13" t="s">
        <v>237</v>
      </c>
      <c r="C182" s="8"/>
      <c r="D182" s="8">
        <v>0</v>
      </c>
      <c r="E182" s="8">
        <f>IF(D182=3,1,0)</f>
        <v>0</v>
      </c>
      <c r="F182" s="8">
        <f>IF(D182=4,1,0)</f>
        <v>0</v>
      </c>
    </row>
    <row r="183" spans="1:6" ht="15.75" x14ac:dyDescent="0.25">
      <c r="A183" s="13" t="s">
        <v>2</v>
      </c>
      <c r="B183" s="13" t="s">
        <v>142</v>
      </c>
      <c r="C183" s="8"/>
      <c r="D183" s="8"/>
      <c r="E183" s="8"/>
      <c r="F183" s="8"/>
    </row>
    <row r="184" spans="1:6" x14ac:dyDescent="0.25">
      <c r="A184" s="12"/>
      <c r="B184" s="12"/>
      <c r="C184" s="7"/>
    </row>
    <row r="185" spans="1:6" ht="15.75" x14ac:dyDescent="0.25">
      <c r="A185" s="24">
        <v>43</v>
      </c>
      <c r="B185" s="25" t="s">
        <v>143</v>
      </c>
      <c r="C185" s="7"/>
    </row>
    <row r="186" spans="1:6" ht="15.75" x14ac:dyDescent="0.25">
      <c r="A186" s="13" t="s">
        <v>1</v>
      </c>
      <c r="B186" s="13" t="s">
        <v>144</v>
      </c>
      <c r="C186" s="8"/>
      <c r="D186" s="8">
        <v>0</v>
      </c>
      <c r="E186" s="8">
        <f>IF(D186=3,1,0)</f>
        <v>0</v>
      </c>
      <c r="F186" s="8">
        <f>IF(D186=4,1,0)</f>
        <v>0</v>
      </c>
    </row>
    <row r="187" spans="1:6" ht="15.75" x14ac:dyDescent="0.25">
      <c r="A187" s="13" t="s">
        <v>2</v>
      </c>
      <c r="B187" s="13" t="s">
        <v>145</v>
      </c>
      <c r="C187" s="8"/>
      <c r="D187" s="8"/>
      <c r="E187" s="8"/>
      <c r="F187" s="8"/>
    </row>
    <row r="188" spans="1:6" x14ac:dyDescent="0.25">
      <c r="A188" s="12"/>
      <c r="B188" s="12"/>
      <c r="C188" s="7"/>
    </row>
    <row r="189" spans="1:6" ht="15.75" x14ac:dyDescent="0.25">
      <c r="A189" s="24">
        <v>44</v>
      </c>
      <c r="B189" s="25" t="s">
        <v>141</v>
      </c>
      <c r="C189" s="7"/>
    </row>
    <row r="190" spans="1:6" ht="15.75" x14ac:dyDescent="0.25">
      <c r="A190" s="13" t="s">
        <v>1</v>
      </c>
      <c r="B190" s="13" t="s">
        <v>146</v>
      </c>
      <c r="C190" s="8"/>
      <c r="D190" s="8">
        <v>0</v>
      </c>
      <c r="E190" s="8">
        <f>IF(D190=3,1,0)</f>
        <v>0</v>
      </c>
      <c r="F190" s="8">
        <f>IF(D190=4,1,0)</f>
        <v>0</v>
      </c>
    </row>
    <row r="191" spans="1:6" ht="15.75" x14ac:dyDescent="0.25">
      <c r="A191" s="13" t="s">
        <v>2</v>
      </c>
      <c r="B191" s="13" t="s">
        <v>38</v>
      </c>
      <c r="C191" s="8"/>
      <c r="D191" s="8"/>
      <c r="E191" s="8"/>
      <c r="F191" s="8"/>
    </row>
    <row r="192" spans="1:6" x14ac:dyDescent="0.25">
      <c r="A192" s="12"/>
      <c r="B192" s="12"/>
      <c r="C192" s="7"/>
    </row>
    <row r="193" spans="1:6" ht="15.75" x14ac:dyDescent="0.25">
      <c r="A193" s="24">
        <v>45</v>
      </c>
      <c r="B193" s="25" t="s">
        <v>55</v>
      </c>
      <c r="C193" s="7"/>
    </row>
    <row r="194" spans="1:6" ht="15.75" x14ac:dyDescent="0.25">
      <c r="A194" s="13" t="s">
        <v>1</v>
      </c>
      <c r="B194" s="13" t="s">
        <v>147</v>
      </c>
      <c r="C194" s="8"/>
      <c r="D194" s="8">
        <v>0</v>
      </c>
      <c r="E194" s="8">
        <f>IF(D194=3,1,0)</f>
        <v>0</v>
      </c>
      <c r="F194" s="8">
        <f>IF(D194=4,1,0)</f>
        <v>0</v>
      </c>
    </row>
    <row r="195" spans="1:6" ht="15.75" x14ac:dyDescent="0.25">
      <c r="A195" s="13" t="s">
        <v>2</v>
      </c>
      <c r="B195" s="13" t="s">
        <v>148</v>
      </c>
      <c r="C195" s="8"/>
      <c r="D195" s="8"/>
      <c r="E195" s="8"/>
      <c r="F195" s="8"/>
    </row>
    <row r="196" spans="1:6" x14ac:dyDescent="0.25">
      <c r="A196" s="12"/>
      <c r="B196" s="12"/>
      <c r="C196" s="7"/>
    </row>
    <row r="197" spans="1:6" ht="15.75" x14ac:dyDescent="0.25">
      <c r="A197" s="24">
        <v>46</v>
      </c>
      <c r="B197" s="25" t="s">
        <v>149</v>
      </c>
      <c r="C197" s="7"/>
    </row>
    <row r="198" spans="1:6" ht="15.75" x14ac:dyDescent="0.25">
      <c r="A198" s="13" t="s">
        <v>1</v>
      </c>
      <c r="B198" s="13" t="s">
        <v>150</v>
      </c>
      <c r="C198" s="8"/>
      <c r="D198" s="8">
        <v>0</v>
      </c>
      <c r="E198" s="8">
        <f>IF(D198=3,1,0)</f>
        <v>0</v>
      </c>
      <c r="F198" s="8">
        <f>IF(D198=4,1,0)</f>
        <v>0</v>
      </c>
    </row>
    <row r="199" spans="1:6" ht="15.75" x14ac:dyDescent="0.25">
      <c r="A199" s="13" t="s">
        <v>2</v>
      </c>
      <c r="B199" s="13" t="s">
        <v>151</v>
      </c>
      <c r="C199" s="8"/>
      <c r="D199" s="8"/>
      <c r="E199" s="8"/>
      <c r="F199" s="8"/>
    </row>
    <row r="200" spans="1:6" x14ac:dyDescent="0.25">
      <c r="A200" s="12"/>
      <c r="B200" s="12"/>
      <c r="C200" s="7"/>
    </row>
    <row r="201" spans="1:6" ht="15.75" x14ac:dyDescent="0.25">
      <c r="A201" s="24">
        <v>47</v>
      </c>
      <c r="B201" s="25" t="s">
        <v>152</v>
      </c>
      <c r="C201" s="7"/>
    </row>
    <row r="202" spans="1:6" ht="15.75" x14ac:dyDescent="0.25">
      <c r="A202" s="13" t="s">
        <v>1</v>
      </c>
      <c r="B202" s="13" t="s">
        <v>153</v>
      </c>
      <c r="C202" s="8"/>
      <c r="D202" s="8">
        <v>0</v>
      </c>
      <c r="E202" s="8">
        <f>IF(D202=3,1,0)</f>
        <v>0</v>
      </c>
      <c r="F202" s="8">
        <f>IF(D202=4,1,0)</f>
        <v>0</v>
      </c>
    </row>
    <row r="203" spans="1:6" ht="15.75" x14ac:dyDescent="0.25">
      <c r="A203" s="13" t="s">
        <v>2</v>
      </c>
      <c r="B203" s="13" t="s">
        <v>154</v>
      </c>
      <c r="C203" s="8"/>
      <c r="D203" s="8"/>
      <c r="E203" s="8"/>
      <c r="F203" s="8"/>
    </row>
    <row r="204" spans="1:6" x14ac:dyDescent="0.25">
      <c r="A204" s="12"/>
      <c r="B204" s="12"/>
      <c r="C204" s="7"/>
    </row>
    <row r="205" spans="1:6" ht="15.75" x14ac:dyDescent="0.25">
      <c r="A205" s="24">
        <v>48</v>
      </c>
      <c r="B205" s="25" t="s">
        <v>157</v>
      </c>
      <c r="C205" s="7"/>
    </row>
    <row r="206" spans="1:6" ht="15.75" x14ac:dyDescent="0.25">
      <c r="A206" s="13" t="s">
        <v>1</v>
      </c>
      <c r="B206" s="13" t="s">
        <v>155</v>
      </c>
      <c r="C206" s="8"/>
      <c r="D206" s="8">
        <v>0</v>
      </c>
      <c r="E206" s="8">
        <f>IF(D206=3,1,0)</f>
        <v>0</v>
      </c>
      <c r="F206" s="8">
        <f>IF(D206=4,1,0)</f>
        <v>0</v>
      </c>
    </row>
    <row r="207" spans="1:6" ht="15.75" x14ac:dyDescent="0.25">
      <c r="A207" s="13" t="s">
        <v>2</v>
      </c>
      <c r="B207" s="13" t="s">
        <v>156</v>
      </c>
      <c r="C207" s="8"/>
      <c r="D207" s="8"/>
      <c r="E207" s="8"/>
      <c r="F207" s="8"/>
    </row>
    <row r="208" spans="1:6" x14ac:dyDescent="0.25">
      <c r="A208" s="12"/>
      <c r="B208" s="12"/>
      <c r="C208" s="7"/>
    </row>
    <row r="209" spans="1:6" ht="15.75" x14ac:dyDescent="0.25">
      <c r="A209" s="24">
        <v>49</v>
      </c>
      <c r="B209" s="25" t="s">
        <v>238</v>
      </c>
      <c r="C209" s="7"/>
    </row>
    <row r="210" spans="1:6" ht="15.75" x14ac:dyDescent="0.25">
      <c r="A210" s="13" t="s">
        <v>1</v>
      </c>
      <c r="B210" s="13" t="s">
        <v>159</v>
      </c>
      <c r="C210" s="8"/>
      <c r="D210" s="8">
        <v>0</v>
      </c>
      <c r="E210" s="8">
        <f>IF(D210=3,1,0)</f>
        <v>0</v>
      </c>
      <c r="F210" s="8">
        <f>IF(D210=4,1,0)</f>
        <v>0</v>
      </c>
    </row>
    <row r="211" spans="1:6" ht="15.75" x14ac:dyDescent="0.25">
      <c r="A211" s="13" t="s">
        <v>2</v>
      </c>
      <c r="B211" s="13" t="s">
        <v>158</v>
      </c>
      <c r="C211" s="8"/>
      <c r="D211" s="8"/>
      <c r="E211" s="8"/>
      <c r="F211" s="8"/>
    </row>
    <row r="212" spans="1:6" x14ac:dyDescent="0.25">
      <c r="A212" s="12"/>
      <c r="B212" s="12"/>
      <c r="C212" s="7"/>
    </row>
    <row r="213" spans="1:6" ht="15.75" x14ac:dyDescent="0.25">
      <c r="A213" s="24">
        <v>50</v>
      </c>
      <c r="B213" s="25" t="s">
        <v>160</v>
      </c>
      <c r="C213" s="7"/>
    </row>
    <row r="214" spans="1:6" ht="15.75" x14ac:dyDescent="0.25">
      <c r="A214" s="13" t="s">
        <v>1</v>
      </c>
      <c r="B214" s="13" t="s">
        <v>161</v>
      </c>
      <c r="C214" s="8"/>
      <c r="D214" s="8">
        <v>0</v>
      </c>
      <c r="E214" s="8">
        <f>IF(D214=3,1,0)</f>
        <v>0</v>
      </c>
      <c r="F214" s="8">
        <f>IF(D214=4,1,0)</f>
        <v>0</v>
      </c>
    </row>
    <row r="215" spans="1:6" ht="15.75" x14ac:dyDescent="0.25">
      <c r="A215" s="13" t="s">
        <v>2</v>
      </c>
      <c r="B215" s="13" t="s">
        <v>162</v>
      </c>
      <c r="C215" s="8"/>
      <c r="D215" s="8"/>
      <c r="E215" s="8"/>
      <c r="F215" s="8"/>
    </row>
    <row r="216" spans="1:6" x14ac:dyDescent="0.25">
      <c r="A216" s="12"/>
      <c r="B216" s="12"/>
      <c r="C216" s="7"/>
    </row>
    <row r="217" spans="1:6" ht="15.75" x14ac:dyDescent="0.25">
      <c r="A217" s="24">
        <v>51</v>
      </c>
      <c r="B217" s="25" t="s">
        <v>163</v>
      </c>
      <c r="C217" s="7"/>
    </row>
    <row r="218" spans="1:6" ht="15.75" x14ac:dyDescent="0.25">
      <c r="A218" s="13" t="s">
        <v>1</v>
      </c>
      <c r="B218" s="13" t="s">
        <v>164</v>
      </c>
      <c r="C218" s="8"/>
      <c r="D218" s="8">
        <v>0</v>
      </c>
      <c r="E218" s="8">
        <f>IF(D218=3,1,0)</f>
        <v>0</v>
      </c>
      <c r="F218" s="8">
        <f>IF(D218=4,1,0)</f>
        <v>0</v>
      </c>
    </row>
    <row r="219" spans="1:6" ht="15.75" x14ac:dyDescent="0.25">
      <c r="A219" s="13" t="s">
        <v>2</v>
      </c>
      <c r="B219" s="13" t="s">
        <v>165</v>
      </c>
      <c r="C219" s="8"/>
      <c r="D219" s="8"/>
      <c r="E219" s="8"/>
      <c r="F219" s="8"/>
    </row>
    <row r="220" spans="1:6" x14ac:dyDescent="0.25">
      <c r="A220" s="12"/>
      <c r="B220" s="12"/>
      <c r="C220" s="7"/>
    </row>
    <row r="221" spans="1:6" ht="15.75" x14ac:dyDescent="0.25">
      <c r="A221" s="24">
        <v>52</v>
      </c>
      <c r="B221" s="25" t="s">
        <v>166</v>
      </c>
      <c r="C221" s="7"/>
    </row>
    <row r="222" spans="1:6" ht="15.75" x14ac:dyDescent="0.25">
      <c r="A222" s="13" t="s">
        <v>1</v>
      </c>
      <c r="B222" s="13" t="s">
        <v>167</v>
      </c>
      <c r="C222" s="8"/>
      <c r="D222" s="8">
        <v>0</v>
      </c>
      <c r="E222" s="8">
        <f>IF(D222=3,1,0)</f>
        <v>0</v>
      </c>
      <c r="F222" s="8">
        <f>IF(D222=4,1,0)</f>
        <v>0</v>
      </c>
    </row>
    <row r="223" spans="1:6" ht="15.75" x14ac:dyDescent="0.25">
      <c r="A223" s="13" t="s">
        <v>2</v>
      </c>
      <c r="B223" s="13" t="s">
        <v>168</v>
      </c>
      <c r="C223" s="8"/>
      <c r="D223" s="8"/>
      <c r="E223" s="8"/>
      <c r="F223" s="8"/>
    </row>
    <row r="224" spans="1:6" x14ac:dyDescent="0.25">
      <c r="A224" s="12"/>
      <c r="B224" s="12"/>
      <c r="C224" s="7"/>
    </row>
    <row r="225" spans="1:6" ht="15.75" x14ac:dyDescent="0.25">
      <c r="A225" s="24">
        <v>53</v>
      </c>
      <c r="B225" s="25" t="s">
        <v>169</v>
      </c>
      <c r="C225" s="7"/>
    </row>
    <row r="226" spans="1:6" ht="15.75" x14ac:dyDescent="0.25">
      <c r="A226" s="13" t="s">
        <v>1</v>
      </c>
      <c r="B226" s="13" t="s">
        <v>170</v>
      </c>
      <c r="C226" s="8"/>
      <c r="D226" s="8">
        <v>0</v>
      </c>
      <c r="E226" s="8">
        <f>IF(D226=3,1,0)</f>
        <v>0</v>
      </c>
      <c r="F226" s="8">
        <f>IF(D226=4,1,0)</f>
        <v>0</v>
      </c>
    </row>
    <row r="227" spans="1:6" ht="15.75" x14ac:dyDescent="0.25">
      <c r="A227" s="13" t="s">
        <v>2</v>
      </c>
      <c r="B227" s="13" t="s">
        <v>171</v>
      </c>
      <c r="C227" s="8"/>
      <c r="D227" s="8"/>
      <c r="E227" s="8"/>
      <c r="F227" s="8"/>
    </row>
    <row r="228" spans="1:6" x14ac:dyDescent="0.25">
      <c r="A228" s="12"/>
      <c r="B228" s="12"/>
      <c r="C228" s="7"/>
    </row>
    <row r="229" spans="1:6" ht="15.75" x14ac:dyDescent="0.25">
      <c r="A229" s="24">
        <v>54</v>
      </c>
      <c r="B229" s="25" t="s">
        <v>172</v>
      </c>
      <c r="C229" s="7"/>
    </row>
    <row r="230" spans="1:6" ht="15.75" x14ac:dyDescent="0.25">
      <c r="A230" s="13" t="s">
        <v>1</v>
      </c>
      <c r="B230" s="13" t="s">
        <v>174</v>
      </c>
      <c r="C230" s="8"/>
      <c r="D230" s="8">
        <v>0</v>
      </c>
      <c r="E230" s="8">
        <f>IF(D230=3,1,0)</f>
        <v>0</v>
      </c>
      <c r="F230" s="8">
        <f>IF(D230=4,1,0)</f>
        <v>0</v>
      </c>
    </row>
    <row r="231" spans="1:6" ht="15.75" x14ac:dyDescent="0.25">
      <c r="A231" s="13" t="s">
        <v>2</v>
      </c>
      <c r="B231" s="13" t="s">
        <v>173</v>
      </c>
      <c r="C231" s="8"/>
      <c r="D231" s="8"/>
      <c r="E231" s="8"/>
      <c r="F231" s="8"/>
    </row>
    <row r="232" spans="1:6" x14ac:dyDescent="0.25">
      <c r="A232" s="12"/>
      <c r="B232" s="12"/>
      <c r="C232" s="7"/>
    </row>
    <row r="233" spans="1:6" ht="15.75" x14ac:dyDescent="0.25">
      <c r="A233" s="24">
        <v>55</v>
      </c>
      <c r="B233" s="25" t="s">
        <v>175</v>
      </c>
      <c r="C233" s="7"/>
    </row>
    <row r="234" spans="1:6" ht="15.75" x14ac:dyDescent="0.25">
      <c r="A234" s="13" t="s">
        <v>1</v>
      </c>
      <c r="B234" s="13" t="s">
        <v>176</v>
      </c>
      <c r="C234" s="8"/>
      <c r="D234" s="8">
        <v>0</v>
      </c>
      <c r="E234" s="8">
        <f>IF(D234=3,1,0)</f>
        <v>0</v>
      </c>
      <c r="F234" s="8">
        <f>IF(D234=4,1,0)</f>
        <v>0</v>
      </c>
    </row>
    <row r="235" spans="1:6" ht="15.75" x14ac:dyDescent="0.25">
      <c r="A235" s="13" t="s">
        <v>2</v>
      </c>
      <c r="B235" s="13" t="s">
        <v>177</v>
      </c>
      <c r="C235" s="8"/>
      <c r="D235" s="8"/>
      <c r="E235" s="8"/>
      <c r="F235" s="8"/>
    </row>
    <row r="236" spans="1:6" x14ac:dyDescent="0.25">
      <c r="A236" s="12"/>
      <c r="B236" s="12"/>
      <c r="C236" s="7"/>
    </row>
    <row r="237" spans="1:6" ht="15.75" x14ac:dyDescent="0.25">
      <c r="A237" s="24">
        <v>56</v>
      </c>
      <c r="B237" s="25" t="s">
        <v>178</v>
      </c>
      <c r="C237" s="7"/>
    </row>
    <row r="238" spans="1:6" ht="15.75" x14ac:dyDescent="0.25">
      <c r="A238" s="13" t="s">
        <v>1</v>
      </c>
      <c r="B238" s="13" t="s">
        <v>179</v>
      </c>
      <c r="C238" s="8"/>
      <c r="D238" s="8">
        <v>0</v>
      </c>
      <c r="E238" s="8">
        <f>IF(D238=3,1,0)</f>
        <v>0</v>
      </c>
      <c r="F238" s="8">
        <f>IF(D238=4,1,0)</f>
        <v>0</v>
      </c>
    </row>
    <row r="239" spans="1:6" ht="15.75" x14ac:dyDescent="0.25">
      <c r="A239" s="13" t="s">
        <v>2</v>
      </c>
      <c r="B239" s="13" t="s">
        <v>239</v>
      </c>
      <c r="C239" s="8"/>
      <c r="D239" s="8"/>
      <c r="E239" s="8"/>
      <c r="F239" s="8"/>
    </row>
    <row r="240" spans="1:6" x14ac:dyDescent="0.25">
      <c r="A240" s="12"/>
      <c r="B240" s="12"/>
      <c r="C240" s="7"/>
    </row>
    <row r="241" spans="1:6" ht="15.75" x14ac:dyDescent="0.25">
      <c r="A241" s="24">
        <v>57</v>
      </c>
      <c r="B241" s="25" t="s">
        <v>180</v>
      </c>
      <c r="C241" s="7"/>
    </row>
    <row r="242" spans="1:6" ht="15.75" x14ac:dyDescent="0.25">
      <c r="A242" s="13" t="s">
        <v>1</v>
      </c>
      <c r="B242" s="13" t="s">
        <v>181</v>
      </c>
      <c r="C242" s="8"/>
      <c r="D242" s="8">
        <v>0</v>
      </c>
      <c r="E242" s="8">
        <f>IF(D242=3,1,0)</f>
        <v>0</v>
      </c>
      <c r="F242" s="8">
        <f>IF(D242=4,1,0)</f>
        <v>0</v>
      </c>
    </row>
    <row r="243" spans="1:6" ht="15.75" x14ac:dyDescent="0.25">
      <c r="A243" s="13" t="s">
        <v>2</v>
      </c>
      <c r="B243" s="13" t="s">
        <v>182</v>
      </c>
      <c r="C243" s="8"/>
      <c r="D243" s="8"/>
      <c r="E243" s="8"/>
      <c r="F243" s="8"/>
    </row>
    <row r="244" spans="1:6" x14ac:dyDescent="0.25">
      <c r="A244" s="12"/>
      <c r="B244" s="12"/>
      <c r="C244" s="7"/>
    </row>
    <row r="245" spans="1:6" ht="15.75" x14ac:dyDescent="0.25">
      <c r="A245" s="24">
        <v>58</v>
      </c>
      <c r="B245" s="25" t="s">
        <v>183</v>
      </c>
      <c r="C245" s="7"/>
    </row>
    <row r="246" spans="1:6" ht="15.75" x14ac:dyDescent="0.25">
      <c r="A246" s="13" t="s">
        <v>1</v>
      </c>
      <c r="B246" s="13" t="s">
        <v>184</v>
      </c>
      <c r="C246" s="8"/>
      <c r="D246" s="8">
        <v>0</v>
      </c>
      <c r="E246" s="8">
        <f>IF(D246=3,1,0)</f>
        <v>0</v>
      </c>
      <c r="F246" s="8">
        <f>IF(D246=4,1,0)</f>
        <v>0</v>
      </c>
    </row>
    <row r="247" spans="1:6" ht="15.75" x14ac:dyDescent="0.25">
      <c r="A247" s="13" t="s">
        <v>2</v>
      </c>
      <c r="B247" s="13" t="s">
        <v>185</v>
      </c>
      <c r="C247" s="8"/>
      <c r="D247" s="8"/>
      <c r="E247" s="8"/>
      <c r="F247" s="8"/>
    </row>
    <row r="248" spans="1:6" x14ac:dyDescent="0.25">
      <c r="A248" s="12"/>
      <c r="B248" s="12"/>
      <c r="C248" s="7"/>
    </row>
    <row r="249" spans="1:6" ht="15.75" x14ac:dyDescent="0.25">
      <c r="A249" s="24">
        <v>59</v>
      </c>
      <c r="B249" s="25" t="s">
        <v>186</v>
      </c>
      <c r="C249" s="7"/>
    </row>
    <row r="250" spans="1:6" ht="15.75" x14ac:dyDescent="0.25">
      <c r="A250" s="13" t="s">
        <v>1</v>
      </c>
      <c r="B250" s="13" t="s">
        <v>187</v>
      </c>
      <c r="C250" s="8"/>
      <c r="D250" s="8">
        <v>0</v>
      </c>
      <c r="E250" s="8">
        <f>IF(D250=3,1,0)</f>
        <v>0</v>
      </c>
      <c r="F250" s="8">
        <f>IF(D250=4,1,0)</f>
        <v>0</v>
      </c>
    </row>
    <row r="251" spans="1:6" ht="15.75" x14ac:dyDescent="0.25">
      <c r="A251" s="13" t="s">
        <v>2</v>
      </c>
      <c r="B251" s="13" t="s">
        <v>188</v>
      </c>
      <c r="C251" s="8"/>
      <c r="D251" s="8"/>
      <c r="E251" s="8"/>
      <c r="F251" s="8"/>
    </row>
    <row r="252" spans="1:6" x14ac:dyDescent="0.25">
      <c r="A252" s="12"/>
      <c r="B252" s="12"/>
      <c r="C252" s="7"/>
    </row>
    <row r="253" spans="1:6" ht="15.75" x14ac:dyDescent="0.25">
      <c r="A253" s="24">
        <v>60</v>
      </c>
      <c r="B253" s="25" t="s">
        <v>191</v>
      </c>
      <c r="C253" s="7"/>
    </row>
    <row r="254" spans="1:6" ht="15.75" x14ac:dyDescent="0.25">
      <c r="A254" s="13" t="s">
        <v>1</v>
      </c>
      <c r="B254" s="13" t="s">
        <v>189</v>
      </c>
      <c r="C254" s="8"/>
      <c r="D254" s="8">
        <v>0</v>
      </c>
      <c r="E254" s="8">
        <f>IF(D254=3,1,0)</f>
        <v>0</v>
      </c>
      <c r="F254" s="8">
        <f>IF(D254=4,1,0)</f>
        <v>0</v>
      </c>
    </row>
    <row r="255" spans="1:6" ht="15.75" x14ac:dyDescent="0.25">
      <c r="A255" s="13" t="s">
        <v>2</v>
      </c>
      <c r="B255" s="13" t="s">
        <v>190</v>
      </c>
      <c r="C255" s="8"/>
      <c r="D255" s="8"/>
      <c r="E255" s="8"/>
      <c r="F255" s="8"/>
    </row>
    <row r="256" spans="1:6" x14ac:dyDescent="0.25">
      <c r="A256" s="12"/>
      <c r="B256" s="12"/>
      <c r="C256" s="7"/>
    </row>
    <row r="257" spans="1:6" ht="15.75" x14ac:dyDescent="0.25">
      <c r="A257" s="24">
        <v>61</v>
      </c>
      <c r="B257" s="25" t="s">
        <v>192</v>
      </c>
      <c r="C257" s="7"/>
    </row>
    <row r="258" spans="1:6" ht="15.75" x14ac:dyDescent="0.25">
      <c r="A258" s="13" t="s">
        <v>1</v>
      </c>
      <c r="B258" s="13" t="s">
        <v>193</v>
      </c>
      <c r="C258" s="8"/>
      <c r="D258" s="8">
        <v>0</v>
      </c>
      <c r="E258" s="8">
        <f>IF(D258=3,1,0)</f>
        <v>0</v>
      </c>
      <c r="F258" s="8">
        <f>IF(D258=4,1,0)</f>
        <v>0</v>
      </c>
    </row>
    <row r="259" spans="1:6" ht="15.75" x14ac:dyDescent="0.25">
      <c r="A259" s="13" t="s">
        <v>2</v>
      </c>
      <c r="B259" s="13" t="s">
        <v>194</v>
      </c>
      <c r="C259" s="8"/>
      <c r="D259" s="8"/>
      <c r="E259" s="8"/>
      <c r="F259" s="8"/>
    </row>
    <row r="260" spans="1:6" x14ac:dyDescent="0.25">
      <c r="A260" s="12"/>
      <c r="B260" s="12"/>
      <c r="C260" s="7"/>
    </row>
    <row r="261" spans="1:6" ht="15.75" x14ac:dyDescent="0.25">
      <c r="A261" s="24">
        <v>62</v>
      </c>
      <c r="B261" s="25" t="s">
        <v>195</v>
      </c>
      <c r="C261" s="7"/>
    </row>
    <row r="262" spans="1:6" ht="15.75" x14ac:dyDescent="0.25">
      <c r="A262" s="13" t="s">
        <v>1</v>
      </c>
      <c r="B262" s="13" t="s">
        <v>196</v>
      </c>
      <c r="C262" s="8"/>
      <c r="D262" s="8">
        <v>0</v>
      </c>
      <c r="E262" s="8">
        <f>IF(D262=3,1,0)</f>
        <v>0</v>
      </c>
      <c r="F262" s="8">
        <f>IF(D262=4,1,0)</f>
        <v>0</v>
      </c>
    </row>
    <row r="263" spans="1:6" ht="15.75" x14ac:dyDescent="0.25">
      <c r="A263" s="13" t="s">
        <v>2</v>
      </c>
      <c r="B263" s="13" t="s">
        <v>197</v>
      </c>
      <c r="C263" s="8"/>
      <c r="D263" s="8"/>
      <c r="E263" s="8"/>
      <c r="F263" s="8"/>
    </row>
    <row r="264" spans="1:6" x14ac:dyDescent="0.25">
      <c r="A264" s="12"/>
      <c r="B264" s="12"/>
      <c r="C264" s="7"/>
    </row>
    <row r="265" spans="1:6" ht="15.75" x14ac:dyDescent="0.25">
      <c r="A265" s="24">
        <v>63</v>
      </c>
      <c r="B265" s="25" t="s">
        <v>198</v>
      </c>
      <c r="C265" s="7"/>
    </row>
    <row r="266" spans="1:6" ht="15.75" x14ac:dyDescent="0.25">
      <c r="A266" s="13" t="s">
        <v>1</v>
      </c>
      <c r="B266" s="13" t="s">
        <v>199</v>
      </c>
      <c r="C266" s="8"/>
      <c r="D266" s="8">
        <v>0</v>
      </c>
      <c r="E266" s="8">
        <f>IF(D266=3,1,0)</f>
        <v>0</v>
      </c>
      <c r="F266" s="8">
        <f>IF(D266=4,1,0)</f>
        <v>0</v>
      </c>
    </row>
    <row r="267" spans="1:6" ht="15.75" x14ac:dyDescent="0.25">
      <c r="A267" s="13" t="s">
        <v>2</v>
      </c>
      <c r="B267" s="13" t="s">
        <v>200</v>
      </c>
      <c r="C267" s="8"/>
      <c r="D267" s="8"/>
      <c r="E267" s="8"/>
      <c r="F267" s="8"/>
    </row>
    <row r="268" spans="1:6" x14ac:dyDescent="0.25">
      <c r="A268" s="12"/>
      <c r="B268" s="12"/>
      <c r="C268" s="7"/>
    </row>
    <row r="269" spans="1:6" ht="15.75" x14ac:dyDescent="0.25">
      <c r="A269" s="24">
        <v>64</v>
      </c>
      <c r="B269" s="25" t="s">
        <v>201</v>
      </c>
      <c r="C269" s="7"/>
    </row>
    <row r="270" spans="1:6" ht="15.75" x14ac:dyDescent="0.25">
      <c r="A270" s="13" t="s">
        <v>1</v>
      </c>
      <c r="B270" s="13" t="s">
        <v>202</v>
      </c>
      <c r="C270" s="8"/>
      <c r="D270" s="8">
        <v>0</v>
      </c>
      <c r="E270" s="8">
        <f>IF(D270=3,1,0)</f>
        <v>0</v>
      </c>
      <c r="F270" s="8">
        <f>IF(D270=4,1,0)</f>
        <v>0</v>
      </c>
    </row>
    <row r="271" spans="1:6" ht="15.75" x14ac:dyDescent="0.25">
      <c r="A271" s="13" t="s">
        <v>2</v>
      </c>
      <c r="B271" s="13" t="s">
        <v>203</v>
      </c>
      <c r="C271" s="8"/>
      <c r="D271" s="8"/>
      <c r="E271" s="8"/>
      <c r="F271" s="8"/>
    </row>
    <row r="272" spans="1:6" x14ac:dyDescent="0.25">
      <c r="A272" s="12"/>
      <c r="B272" s="12"/>
      <c r="C272" s="7"/>
    </row>
    <row r="273" spans="1:6" ht="15.75" x14ac:dyDescent="0.25">
      <c r="A273" s="24">
        <v>65</v>
      </c>
      <c r="B273" s="25" t="s">
        <v>204</v>
      </c>
      <c r="C273" s="7"/>
    </row>
    <row r="274" spans="1:6" ht="15.75" x14ac:dyDescent="0.25">
      <c r="A274" s="13" t="s">
        <v>1</v>
      </c>
      <c r="B274" s="13" t="s">
        <v>205</v>
      </c>
      <c r="C274" s="8"/>
      <c r="D274" s="8">
        <v>0</v>
      </c>
      <c r="E274" s="8">
        <f>IF(D274=3,1,0)</f>
        <v>0</v>
      </c>
      <c r="F274" s="8">
        <f>IF(D274=4,1,0)</f>
        <v>0</v>
      </c>
    </row>
    <row r="275" spans="1:6" ht="15.75" x14ac:dyDescent="0.25">
      <c r="A275" s="13" t="s">
        <v>2</v>
      </c>
      <c r="B275" s="13" t="s">
        <v>240</v>
      </c>
      <c r="C275" s="8"/>
      <c r="D275" s="8"/>
      <c r="E275" s="8"/>
      <c r="F275" s="8"/>
    </row>
    <row r="276" spans="1:6" x14ac:dyDescent="0.25">
      <c r="A276" s="12"/>
      <c r="B276" s="12"/>
      <c r="C276" s="7"/>
    </row>
    <row r="277" spans="1:6" ht="15.75" x14ac:dyDescent="0.25">
      <c r="A277" s="24">
        <v>66</v>
      </c>
      <c r="B277" s="25" t="s">
        <v>206</v>
      </c>
      <c r="C277" s="7"/>
    </row>
    <row r="278" spans="1:6" ht="15.75" x14ac:dyDescent="0.25">
      <c r="A278" s="13" t="s">
        <v>1</v>
      </c>
      <c r="B278" s="13" t="s">
        <v>207</v>
      </c>
      <c r="C278" s="8"/>
      <c r="D278" s="8">
        <v>0</v>
      </c>
      <c r="E278" s="8">
        <f>IF(D278=3,1,0)</f>
        <v>0</v>
      </c>
      <c r="F278" s="8">
        <f>IF(D278=4,1,0)</f>
        <v>0</v>
      </c>
    </row>
    <row r="279" spans="1:6" ht="15.75" x14ac:dyDescent="0.25">
      <c r="A279" s="13" t="s">
        <v>2</v>
      </c>
      <c r="B279" s="13" t="s">
        <v>208</v>
      </c>
      <c r="C279" s="8"/>
      <c r="D279" s="8"/>
      <c r="E279" s="8"/>
      <c r="F279" s="8"/>
    </row>
    <row r="280" spans="1:6" x14ac:dyDescent="0.25">
      <c r="A280" s="12"/>
      <c r="B280" s="12"/>
      <c r="C280" s="7"/>
    </row>
    <row r="281" spans="1:6" ht="15.75" x14ac:dyDescent="0.25">
      <c r="A281" s="24">
        <v>67</v>
      </c>
      <c r="B281" s="25" t="s">
        <v>209</v>
      </c>
      <c r="C281" s="7"/>
    </row>
    <row r="282" spans="1:6" ht="15.75" x14ac:dyDescent="0.25">
      <c r="A282" s="13" t="s">
        <v>1</v>
      </c>
      <c r="B282" s="13" t="s">
        <v>241</v>
      </c>
      <c r="C282" s="8"/>
      <c r="D282" s="8">
        <v>0</v>
      </c>
      <c r="E282" s="8">
        <f>IF(D282=3,1,0)</f>
        <v>0</v>
      </c>
      <c r="F282" s="8">
        <f>IF(D282=4,1,0)</f>
        <v>0</v>
      </c>
    </row>
    <row r="283" spans="1:6" ht="15.75" x14ac:dyDescent="0.25">
      <c r="A283" s="13" t="s">
        <v>2</v>
      </c>
      <c r="B283" s="13" t="s">
        <v>210</v>
      </c>
      <c r="C283" s="8"/>
      <c r="D283" s="8"/>
      <c r="E283" s="8"/>
      <c r="F283" s="8"/>
    </row>
    <row r="284" spans="1:6" x14ac:dyDescent="0.25">
      <c r="A284" s="12"/>
      <c r="B284" s="12"/>
      <c r="C284" s="7"/>
    </row>
    <row r="285" spans="1:6" ht="15.75" x14ac:dyDescent="0.25">
      <c r="A285" s="24">
        <v>68</v>
      </c>
      <c r="B285" s="25" t="s">
        <v>211</v>
      </c>
      <c r="C285" s="7"/>
    </row>
    <row r="286" spans="1:6" ht="15.75" x14ac:dyDescent="0.25">
      <c r="A286" s="13" t="s">
        <v>1</v>
      </c>
      <c r="B286" s="13" t="s">
        <v>212</v>
      </c>
      <c r="C286" s="8"/>
      <c r="D286" s="8">
        <v>0</v>
      </c>
      <c r="E286" s="8">
        <f>IF(D286=3,1,0)</f>
        <v>0</v>
      </c>
      <c r="F286" s="8">
        <f>IF(D286=4,1,0)</f>
        <v>0</v>
      </c>
    </row>
    <row r="287" spans="1:6" ht="15.75" x14ac:dyDescent="0.25">
      <c r="A287" s="13" t="s">
        <v>2</v>
      </c>
      <c r="B287" s="13" t="s">
        <v>213</v>
      </c>
      <c r="C287" s="8"/>
      <c r="D287" s="8"/>
      <c r="E287" s="8"/>
      <c r="F287" s="8"/>
    </row>
    <row r="288" spans="1:6" x14ac:dyDescent="0.25">
      <c r="A288" s="12"/>
      <c r="B288" s="12"/>
      <c r="C288" s="7"/>
    </row>
    <row r="289" spans="1:6" ht="15.75" x14ac:dyDescent="0.25">
      <c r="A289" s="24">
        <v>69</v>
      </c>
      <c r="B289" s="25" t="s">
        <v>214</v>
      </c>
      <c r="C289" s="7"/>
    </row>
    <row r="290" spans="1:6" ht="15.75" x14ac:dyDescent="0.25">
      <c r="A290" s="13" t="s">
        <v>1</v>
      </c>
      <c r="B290" s="13" t="s">
        <v>215</v>
      </c>
      <c r="C290" s="8"/>
      <c r="D290" s="8">
        <v>0</v>
      </c>
      <c r="E290" s="8">
        <f>IF(D290=3,1,0)</f>
        <v>0</v>
      </c>
      <c r="F290" s="8">
        <f>IF(D290=4,1,0)</f>
        <v>0</v>
      </c>
    </row>
    <row r="291" spans="1:6" ht="15.75" x14ac:dyDescent="0.25">
      <c r="A291" s="13" t="s">
        <v>2</v>
      </c>
      <c r="B291" s="13" t="s">
        <v>216</v>
      </c>
      <c r="C291" s="8"/>
      <c r="D291" s="8"/>
      <c r="E291" s="8"/>
      <c r="F291" s="8"/>
    </row>
    <row r="292" spans="1:6" x14ac:dyDescent="0.25">
      <c r="A292" s="12"/>
      <c r="B292" s="12"/>
      <c r="C292" s="7"/>
    </row>
    <row r="293" spans="1:6" ht="15.75" x14ac:dyDescent="0.25">
      <c r="A293" s="24">
        <v>70</v>
      </c>
      <c r="B293" s="25" t="s">
        <v>217</v>
      </c>
      <c r="C293" s="7"/>
    </row>
    <row r="294" spans="1:6" ht="15.75" x14ac:dyDescent="0.25">
      <c r="A294" s="13" t="s">
        <v>1</v>
      </c>
      <c r="B294" s="13" t="s">
        <v>242</v>
      </c>
      <c r="C294" s="8"/>
      <c r="D294" s="8">
        <v>0</v>
      </c>
      <c r="E294" s="8">
        <f>IF(D294=3,1,0)</f>
        <v>0</v>
      </c>
      <c r="F294" s="8">
        <f>IF(D294=4,1,0)</f>
        <v>0</v>
      </c>
    </row>
    <row r="295" spans="1:6" ht="15.75" x14ac:dyDescent="0.25">
      <c r="A295" s="13" t="s">
        <v>2</v>
      </c>
      <c r="B295" s="13" t="s">
        <v>243</v>
      </c>
      <c r="C295" s="8"/>
      <c r="D295" s="8"/>
      <c r="E295" s="8"/>
      <c r="F295" s="8"/>
    </row>
    <row r="296" spans="1:6" x14ac:dyDescent="0.25">
      <c r="A296" s="12"/>
      <c r="B296" s="12"/>
      <c r="C296" s="7"/>
    </row>
    <row r="297" spans="1:6" ht="15.75" x14ac:dyDescent="0.25">
      <c r="A297" s="24">
        <v>71</v>
      </c>
      <c r="B297" s="25" t="s">
        <v>218</v>
      </c>
      <c r="C297" s="7"/>
    </row>
    <row r="298" spans="1:6" ht="15.75" x14ac:dyDescent="0.25">
      <c r="A298" s="13" t="s">
        <v>1</v>
      </c>
      <c r="B298" s="13" t="s">
        <v>219</v>
      </c>
      <c r="C298" s="8"/>
      <c r="D298" s="8">
        <v>0</v>
      </c>
      <c r="E298" s="8">
        <f>IF(D298=3,1,0)</f>
        <v>0</v>
      </c>
      <c r="F298" s="8">
        <f>IF(D298=4,1,0)</f>
        <v>0</v>
      </c>
    </row>
    <row r="299" spans="1:6" ht="15.75" x14ac:dyDescent="0.25">
      <c r="A299" s="13" t="s">
        <v>2</v>
      </c>
      <c r="B299" s="13" t="s">
        <v>220</v>
      </c>
      <c r="C299" s="8"/>
      <c r="D299" s="8"/>
      <c r="E299" s="8"/>
      <c r="F299" s="8"/>
    </row>
    <row r="300" spans="1:6" x14ac:dyDescent="0.25">
      <c r="A300" s="12"/>
      <c r="B300" s="12"/>
      <c r="C300" s="7"/>
    </row>
    <row r="301" spans="1:6" ht="15.75" x14ac:dyDescent="0.25">
      <c r="A301" s="24">
        <v>72</v>
      </c>
      <c r="B301" s="25" t="s">
        <v>221</v>
      </c>
      <c r="C301" s="7"/>
    </row>
    <row r="302" spans="1:6" ht="15.75" x14ac:dyDescent="0.25">
      <c r="A302" s="13" t="s">
        <v>1</v>
      </c>
      <c r="B302" s="13" t="s">
        <v>222</v>
      </c>
      <c r="C302" s="8"/>
      <c r="D302" s="8">
        <v>0</v>
      </c>
      <c r="E302" s="8">
        <f>IF(D302=3,1,0)</f>
        <v>0</v>
      </c>
      <c r="F302" s="8">
        <f>IF(D302=4,1,0)</f>
        <v>0</v>
      </c>
    </row>
    <row r="303" spans="1:6" ht="15.75" x14ac:dyDescent="0.25">
      <c r="A303" s="13" t="s">
        <v>2</v>
      </c>
      <c r="B303" s="13" t="s">
        <v>223</v>
      </c>
      <c r="C303" s="8"/>
      <c r="D303" s="8"/>
      <c r="E303" s="8"/>
      <c r="F303" s="8"/>
    </row>
    <row r="304" spans="1:6" x14ac:dyDescent="0.25">
      <c r="A304" s="12"/>
      <c r="B304" s="12"/>
      <c r="C304" s="7"/>
    </row>
    <row r="305" spans="1:6" ht="15.75" x14ac:dyDescent="0.25">
      <c r="A305" s="24">
        <v>73</v>
      </c>
      <c r="B305" s="25" t="s">
        <v>224</v>
      </c>
      <c r="C305" s="7"/>
    </row>
    <row r="306" spans="1:6" ht="15.75" x14ac:dyDescent="0.25">
      <c r="A306" s="13" t="s">
        <v>1</v>
      </c>
      <c r="B306" s="13" t="s">
        <v>225</v>
      </c>
      <c r="C306" s="8"/>
      <c r="D306" s="8">
        <v>0</v>
      </c>
      <c r="E306" s="8">
        <f>IF(D306=3,1,0)</f>
        <v>0</v>
      </c>
      <c r="F306" s="8">
        <f>IF(D306=4,1,0)</f>
        <v>0</v>
      </c>
    </row>
    <row r="307" spans="1:6" ht="15.75" x14ac:dyDescent="0.25">
      <c r="A307" s="13" t="s">
        <v>2</v>
      </c>
      <c r="B307" s="13" t="s">
        <v>244</v>
      </c>
      <c r="C307" s="8"/>
      <c r="D307" s="8"/>
      <c r="E307" s="8"/>
      <c r="F307" s="8"/>
    </row>
    <row r="308" spans="1:6" x14ac:dyDescent="0.25">
      <c r="A308" s="12"/>
      <c r="B308" s="12"/>
      <c r="C308" s="7"/>
    </row>
    <row r="309" spans="1:6" ht="15.75" x14ac:dyDescent="0.25">
      <c r="A309" s="24">
        <v>74</v>
      </c>
      <c r="B309" s="25" t="s">
        <v>226</v>
      </c>
      <c r="C309" s="7"/>
    </row>
    <row r="310" spans="1:6" ht="15.75" x14ac:dyDescent="0.25">
      <c r="A310" s="13" t="s">
        <v>1</v>
      </c>
      <c r="B310" s="13" t="s">
        <v>227</v>
      </c>
      <c r="C310" s="8"/>
      <c r="D310" s="8">
        <v>0</v>
      </c>
      <c r="E310" s="8">
        <f>IF(D310=3,1,0)</f>
        <v>0</v>
      </c>
      <c r="F310" s="8">
        <f>IF(D310=4,1,0)</f>
        <v>0</v>
      </c>
    </row>
    <row r="311" spans="1:6" ht="15.75" x14ac:dyDescent="0.25">
      <c r="A311" s="13" t="s">
        <v>2</v>
      </c>
      <c r="B311" s="13" t="s">
        <v>228</v>
      </c>
      <c r="C311" s="8"/>
      <c r="D311" s="8"/>
      <c r="E311" s="8"/>
      <c r="F311" s="8"/>
    </row>
    <row r="312" spans="1:6" x14ac:dyDescent="0.25">
      <c r="A312" s="12"/>
      <c r="B312" s="12"/>
      <c r="C312" s="12"/>
    </row>
    <row r="313" spans="1:6" x14ac:dyDescent="0.25">
      <c r="A313" s="12"/>
      <c r="B313" s="12"/>
      <c r="C313" s="12"/>
    </row>
    <row r="314" spans="1:6" x14ac:dyDescent="0.25">
      <c r="A314" s="12"/>
      <c r="B314" s="12"/>
      <c r="C314" s="12"/>
    </row>
    <row r="315" spans="1:6" ht="18.75" x14ac:dyDescent="0.3">
      <c r="A315" s="26" t="s">
        <v>15</v>
      </c>
      <c r="B315" s="27"/>
      <c r="C315" s="27"/>
      <c r="D315" s="34"/>
      <c r="E315" s="34"/>
      <c r="F315" s="34"/>
    </row>
    <row r="316" spans="1:6" s="3" customFormat="1" ht="18.75" x14ac:dyDescent="0.3">
      <c r="A316" s="28"/>
      <c r="B316" s="29"/>
      <c r="C316" s="29"/>
      <c r="D316" s="35"/>
      <c r="E316" s="35"/>
      <c r="F316" s="35"/>
    </row>
    <row r="317" spans="1:6" x14ac:dyDescent="0.25">
      <c r="A317" s="12" t="s">
        <v>16</v>
      </c>
      <c r="B317" s="12"/>
      <c r="C317" s="12"/>
    </row>
    <row r="318" spans="1:6" x14ac:dyDescent="0.25">
      <c r="A318" s="16" t="s">
        <v>17</v>
      </c>
      <c r="B318" s="12"/>
      <c r="C318" s="12"/>
    </row>
    <row r="319" spans="1:6" x14ac:dyDescent="0.25">
      <c r="A319" s="16" t="s">
        <v>14</v>
      </c>
      <c r="B319" s="12"/>
      <c r="C319" s="12"/>
    </row>
    <row r="320" spans="1:6" x14ac:dyDescent="0.25">
      <c r="A320" s="12"/>
      <c r="B320" s="12"/>
      <c r="C320" s="12"/>
    </row>
    <row r="321" spans="1:3" x14ac:dyDescent="0.25">
      <c r="A321" s="12"/>
      <c r="B321" s="12"/>
      <c r="C321" s="12"/>
    </row>
    <row r="322" spans="1:3" x14ac:dyDescent="0.25">
      <c r="A322" s="7"/>
      <c r="B322" s="7"/>
      <c r="C322" s="7"/>
    </row>
    <row r="323" spans="1:3" x14ac:dyDescent="0.25">
      <c r="A323" s="7"/>
      <c r="B323" s="7"/>
      <c r="C323" s="7"/>
    </row>
    <row r="324" spans="1:3" x14ac:dyDescent="0.25">
      <c r="A324" s="7"/>
      <c r="B324" s="7"/>
      <c r="C324" s="7"/>
    </row>
    <row r="325" spans="1:3" x14ac:dyDescent="0.25">
      <c r="A325" s="7"/>
      <c r="B325" s="7"/>
      <c r="C325" s="7"/>
    </row>
    <row r="326" spans="1:3" x14ac:dyDescent="0.25">
      <c r="A326" s="7"/>
      <c r="B326" s="7"/>
      <c r="C326" s="7"/>
    </row>
    <row r="327" spans="1:3" x14ac:dyDescent="0.25">
      <c r="A327" s="7"/>
      <c r="B327" s="7"/>
      <c r="C327" s="7"/>
    </row>
    <row r="328" spans="1:3" x14ac:dyDescent="0.25">
      <c r="A328" s="7"/>
      <c r="B328" s="7"/>
      <c r="C328" s="7"/>
    </row>
    <row r="329" spans="1:3" x14ac:dyDescent="0.25">
      <c r="A329" s="7"/>
      <c r="B329" s="7"/>
      <c r="C329" s="7"/>
    </row>
    <row r="330" spans="1:3" x14ac:dyDescent="0.25">
      <c r="A330" s="7"/>
      <c r="B330" s="7"/>
      <c r="C330" s="7"/>
    </row>
    <row r="331" spans="1:3" x14ac:dyDescent="0.25">
      <c r="A331" s="7"/>
      <c r="B331" s="7"/>
      <c r="C331" s="7"/>
    </row>
    <row r="332" spans="1:3" x14ac:dyDescent="0.25">
      <c r="A332" s="7"/>
      <c r="B332" s="7"/>
      <c r="C332" s="7"/>
    </row>
    <row r="333" spans="1:3" x14ac:dyDescent="0.25">
      <c r="A333" s="7"/>
      <c r="B333" s="7"/>
      <c r="C333" s="7"/>
    </row>
    <row r="334" spans="1:3" x14ac:dyDescent="0.25">
      <c r="A334" s="7"/>
      <c r="B334" s="7"/>
      <c r="C334" s="7"/>
    </row>
    <row r="335" spans="1:3" x14ac:dyDescent="0.25">
      <c r="A335" s="7"/>
      <c r="B335" s="7"/>
      <c r="C335" s="7"/>
    </row>
    <row r="336" spans="1:3" x14ac:dyDescent="0.25">
      <c r="A336" s="7"/>
      <c r="B336" s="7"/>
      <c r="C336" s="7"/>
    </row>
    <row r="337" spans="1:3" x14ac:dyDescent="0.25">
      <c r="A337" s="7"/>
      <c r="B337" s="7"/>
      <c r="C337" s="7"/>
    </row>
    <row r="338" spans="1:3" x14ac:dyDescent="0.25">
      <c r="A338" s="7"/>
      <c r="B338" s="7"/>
      <c r="C338" s="7"/>
    </row>
    <row r="339" spans="1:3" x14ac:dyDescent="0.25">
      <c r="A339" s="7"/>
      <c r="B339" s="7"/>
      <c r="C339" s="7"/>
    </row>
    <row r="340" spans="1:3" x14ac:dyDescent="0.25">
      <c r="A340" s="7"/>
      <c r="B340" s="7"/>
      <c r="C340" s="7"/>
    </row>
    <row r="341" spans="1:3" x14ac:dyDescent="0.25">
      <c r="A341" s="7"/>
      <c r="B341" s="7"/>
      <c r="C341" s="7"/>
    </row>
    <row r="342" spans="1:3" x14ac:dyDescent="0.25">
      <c r="A342" s="7"/>
      <c r="B342" s="7"/>
      <c r="C342" s="7"/>
    </row>
    <row r="343" spans="1:3" x14ac:dyDescent="0.25">
      <c r="A343" s="7"/>
      <c r="B343" s="7"/>
      <c r="C343" s="7"/>
    </row>
    <row r="344" spans="1:3" x14ac:dyDescent="0.25">
      <c r="A344" s="7"/>
      <c r="B344" s="7"/>
      <c r="C344" s="7"/>
    </row>
    <row r="345" spans="1:3" x14ac:dyDescent="0.25">
      <c r="A345" s="7"/>
      <c r="B345" s="7"/>
      <c r="C345" s="7"/>
    </row>
    <row r="346" spans="1:3" x14ac:dyDescent="0.25">
      <c r="A346" s="7"/>
      <c r="B346" s="7"/>
      <c r="C346" s="7"/>
    </row>
    <row r="347" spans="1:3" x14ac:dyDescent="0.25">
      <c r="A347" s="7"/>
      <c r="B347" s="7"/>
      <c r="C347" s="7"/>
    </row>
    <row r="348" spans="1:3" x14ac:dyDescent="0.25">
      <c r="A348" s="7"/>
      <c r="B348" s="7"/>
      <c r="C348" s="7"/>
    </row>
    <row r="349" spans="1:3" x14ac:dyDescent="0.25">
      <c r="A349" s="7"/>
      <c r="B349" s="7"/>
      <c r="C349" s="7"/>
    </row>
    <row r="350" spans="1:3" x14ac:dyDescent="0.25">
      <c r="A350" s="7"/>
      <c r="B350" s="7"/>
      <c r="C350" s="7"/>
    </row>
    <row r="351" spans="1:3" x14ac:dyDescent="0.25">
      <c r="A351" s="7"/>
      <c r="B351" s="7"/>
      <c r="C351" s="7"/>
    </row>
    <row r="352" spans="1:3" x14ac:dyDescent="0.25">
      <c r="A352" s="7"/>
      <c r="B352" s="7"/>
      <c r="C352" s="7"/>
    </row>
    <row r="353" spans="1:3" x14ac:dyDescent="0.25">
      <c r="A353" s="7"/>
      <c r="B353" s="7"/>
      <c r="C353" s="7"/>
    </row>
    <row r="354" spans="1:3" x14ac:dyDescent="0.25">
      <c r="A354" s="7"/>
      <c r="B354" s="7"/>
      <c r="C354" s="7"/>
    </row>
    <row r="355" spans="1:3" x14ac:dyDescent="0.25">
      <c r="A355" s="7"/>
      <c r="B355" s="7"/>
      <c r="C355" s="7"/>
    </row>
    <row r="356" spans="1:3" x14ac:dyDescent="0.25">
      <c r="A356" s="7"/>
      <c r="B356" s="7"/>
      <c r="C356" s="7"/>
    </row>
    <row r="357" spans="1:3" x14ac:dyDescent="0.25">
      <c r="A357" s="7"/>
      <c r="B357" s="7"/>
      <c r="C357" s="7"/>
    </row>
    <row r="358" spans="1:3" x14ac:dyDescent="0.25">
      <c r="A358" s="7"/>
      <c r="B358" s="7"/>
      <c r="C358" s="7"/>
    </row>
    <row r="359" spans="1:3" x14ac:dyDescent="0.25">
      <c r="A359" s="7"/>
      <c r="B359" s="7"/>
      <c r="C359" s="7"/>
    </row>
    <row r="360" spans="1:3" x14ac:dyDescent="0.25">
      <c r="A360" s="7"/>
      <c r="B360" s="7"/>
      <c r="C360" s="7"/>
    </row>
    <row r="361" spans="1:3" x14ac:dyDescent="0.25">
      <c r="A361" s="7"/>
      <c r="B361" s="7"/>
      <c r="C361" s="7"/>
    </row>
    <row r="362" spans="1:3" x14ac:dyDescent="0.25">
      <c r="A362" s="7"/>
      <c r="B362" s="7"/>
      <c r="C362" s="7"/>
    </row>
    <row r="363" spans="1:3" x14ac:dyDescent="0.25">
      <c r="A363" s="7"/>
      <c r="B363" s="7"/>
      <c r="C363" s="7"/>
    </row>
    <row r="364" spans="1:3" x14ac:dyDescent="0.25">
      <c r="A364" s="7"/>
      <c r="B364" s="7"/>
      <c r="C364" s="7"/>
    </row>
    <row r="365" spans="1:3" x14ac:dyDescent="0.25">
      <c r="A365" s="7"/>
      <c r="B365" s="7"/>
      <c r="C365" s="7"/>
    </row>
    <row r="366" spans="1:3" x14ac:dyDescent="0.25">
      <c r="A366" s="7"/>
      <c r="B366" s="7"/>
      <c r="C366" s="7"/>
    </row>
    <row r="367" spans="1:3" x14ac:dyDescent="0.25">
      <c r="A367" s="7"/>
      <c r="B367" s="7"/>
      <c r="C367" s="7"/>
    </row>
    <row r="368" spans="1:3" x14ac:dyDescent="0.25">
      <c r="A368" s="7"/>
      <c r="B368" s="7"/>
      <c r="C368" s="7"/>
    </row>
    <row r="369" spans="1:3" x14ac:dyDescent="0.25">
      <c r="A369" s="7"/>
      <c r="B369" s="7"/>
      <c r="C369" s="7"/>
    </row>
    <row r="370" spans="1:3" x14ac:dyDescent="0.25">
      <c r="A370" s="7"/>
      <c r="B370" s="7"/>
      <c r="C370" s="7"/>
    </row>
    <row r="371" spans="1:3" x14ac:dyDescent="0.25">
      <c r="A371" s="7"/>
      <c r="B371" s="7"/>
      <c r="C371" s="7"/>
    </row>
    <row r="372" spans="1:3" x14ac:dyDescent="0.25">
      <c r="A372" s="7"/>
      <c r="B372" s="7"/>
      <c r="C372" s="7"/>
    </row>
    <row r="373" spans="1:3" x14ac:dyDescent="0.25">
      <c r="A373" s="7"/>
      <c r="B373" s="7"/>
      <c r="C373" s="7"/>
    </row>
    <row r="374" spans="1:3" x14ac:dyDescent="0.25">
      <c r="A374" s="7"/>
      <c r="B374" s="7"/>
      <c r="C374" s="7"/>
    </row>
    <row r="375" spans="1:3" x14ac:dyDescent="0.25">
      <c r="A375" s="7"/>
      <c r="B375" s="7"/>
      <c r="C375" s="7"/>
    </row>
    <row r="376" spans="1:3" x14ac:dyDescent="0.25">
      <c r="A376" s="7"/>
      <c r="B376" s="7"/>
      <c r="C376" s="7"/>
    </row>
    <row r="377" spans="1:3" x14ac:dyDescent="0.25">
      <c r="A377" s="7"/>
      <c r="B377" s="7"/>
      <c r="C377" s="7"/>
    </row>
    <row r="378" spans="1:3" x14ac:dyDescent="0.25">
      <c r="A378" s="7"/>
      <c r="B378" s="7"/>
      <c r="C378" s="7"/>
    </row>
    <row r="379" spans="1:3" x14ac:dyDescent="0.25">
      <c r="A379" s="7"/>
      <c r="B379" s="7"/>
      <c r="C379" s="7"/>
    </row>
    <row r="380" spans="1:3" x14ac:dyDescent="0.25">
      <c r="A380" s="7"/>
      <c r="B380" s="7"/>
      <c r="C380" s="7"/>
    </row>
    <row r="381" spans="1:3" x14ac:dyDescent="0.25">
      <c r="A381" s="7"/>
      <c r="B381" s="7"/>
      <c r="C381" s="7"/>
    </row>
    <row r="382" spans="1:3" x14ac:dyDescent="0.25">
      <c r="A382" s="7"/>
      <c r="B382" s="7"/>
      <c r="C382" s="7"/>
    </row>
    <row r="383" spans="1:3" x14ac:dyDescent="0.25">
      <c r="A383" s="7"/>
      <c r="B383" s="7"/>
      <c r="C383" s="7"/>
    </row>
    <row r="384" spans="1:3" x14ac:dyDescent="0.25">
      <c r="A384" s="7"/>
      <c r="B384" s="7"/>
      <c r="C384" s="7"/>
    </row>
    <row r="385" spans="1:3" x14ac:dyDescent="0.25">
      <c r="A385" s="7"/>
      <c r="B385" s="7"/>
      <c r="C385" s="7"/>
    </row>
    <row r="386" spans="1:3" x14ac:dyDescent="0.25">
      <c r="A386" s="7"/>
      <c r="B386" s="7"/>
      <c r="C386" s="7"/>
    </row>
    <row r="387" spans="1:3" x14ac:dyDescent="0.25">
      <c r="A387" s="7"/>
      <c r="B387" s="7"/>
      <c r="C387" s="7"/>
    </row>
    <row r="388" spans="1:3" x14ac:dyDescent="0.25">
      <c r="A388" s="7"/>
      <c r="B388" s="7"/>
      <c r="C388" s="7"/>
    </row>
    <row r="389" spans="1:3" x14ac:dyDescent="0.25">
      <c r="A389" s="7"/>
      <c r="B389" s="7"/>
      <c r="C389" s="7"/>
    </row>
    <row r="390" spans="1:3" x14ac:dyDescent="0.25">
      <c r="A390" s="7"/>
      <c r="B390" s="7"/>
      <c r="C390" s="7"/>
    </row>
    <row r="391" spans="1:3" x14ac:dyDescent="0.25">
      <c r="A391" s="7"/>
      <c r="B391" s="7"/>
      <c r="C391" s="7"/>
    </row>
    <row r="392" spans="1:3" x14ac:dyDescent="0.25">
      <c r="A392" s="7"/>
      <c r="B392" s="7"/>
      <c r="C392" s="7"/>
    </row>
    <row r="393" spans="1:3" x14ac:dyDescent="0.25">
      <c r="A393" s="7"/>
      <c r="B393" s="7"/>
      <c r="C393" s="7"/>
    </row>
    <row r="394" spans="1:3" x14ac:dyDescent="0.25">
      <c r="A394" s="7"/>
      <c r="B394" s="7"/>
      <c r="C394" s="7"/>
    </row>
    <row r="395" spans="1:3" x14ac:dyDescent="0.25">
      <c r="A395" s="7"/>
      <c r="B395" s="7"/>
      <c r="C395" s="7"/>
    </row>
    <row r="396" spans="1:3" x14ac:dyDescent="0.25">
      <c r="A396" s="7"/>
      <c r="B396" s="7"/>
      <c r="C396" s="7"/>
    </row>
    <row r="397" spans="1:3" x14ac:dyDescent="0.25">
      <c r="A397" s="7"/>
      <c r="B397" s="7"/>
      <c r="C397" s="7"/>
    </row>
    <row r="398" spans="1:3" x14ac:dyDescent="0.25">
      <c r="A398" s="7"/>
      <c r="B398" s="7"/>
      <c r="C398" s="7"/>
    </row>
    <row r="399" spans="1:3" x14ac:dyDescent="0.25">
      <c r="A399" s="7"/>
      <c r="B399" s="7"/>
      <c r="C399" s="7"/>
    </row>
    <row r="400" spans="1:3" x14ac:dyDescent="0.25">
      <c r="A400" s="7"/>
      <c r="B400" s="7"/>
      <c r="C400" s="7"/>
    </row>
    <row r="401" spans="1:3" x14ac:dyDescent="0.25">
      <c r="A401" s="7"/>
      <c r="B401" s="7"/>
      <c r="C401" s="7"/>
    </row>
    <row r="402" spans="1:3" x14ac:dyDescent="0.25">
      <c r="A402" s="7"/>
      <c r="B402" s="7"/>
      <c r="C402" s="7"/>
    </row>
    <row r="403" spans="1:3" x14ac:dyDescent="0.25">
      <c r="A403" s="7"/>
      <c r="B403" s="7"/>
      <c r="C403" s="7"/>
    </row>
    <row r="404" spans="1:3" x14ac:dyDescent="0.25">
      <c r="A404" s="7"/>
      <c r="B404" s="7"/>
      <c r="C404" s="7"/>
    </row>
    <row r="405" spans="1:3" x14ac:dyDescent="0.25">
      <c r="A405" s="7"/>
      <c r="B405" s="7"/>
      <c r="C405" s="7"/>
    </row>
    <row r="406" spans="1:3" x14ac:dyDescent="0.25">
      <c r="A406" s="7"/>
      <c r="B406" s="7"/>
      <c r="C406" s="7"/>
    </row>
    <row r="407" spans="1:3" x14ac:dyDescent="0.25">
      <c r="A407" s="7"/>
      <c r="B407" s="7"/>
      <c r="C407" s="7"/>
    </row>
    <row r="408" spans="1:3" x14ac:dyDescent="0.25">
      <c r="A408" s="7"/>
      <c r="B408" s="7"/>
      <c r="C408" s="7"/>
    </row>
    <row r="409" spans="1:3" x14ac:dyDescent="0.25">
      <c r="A409" s="7"/>
      <c r="B409" s="7"/>
      <c r="C409" s="7"/>
    </row>
    <row r="410" spans="1:3" x14ac:dyDescent="0.25">
      <c r="A410" s="7"/>
      <c r="B410" s="7"/>
      <c r="C410" s="7"/>
    </row>
    <row r="411" spans="1:3" x14ac:dyDescent="0.25">
      <c r="A411" s="7"/>
      <c r="B411" s="7"/>
      <c r="C411" s="7"/>
    </row>
    <row r="412" spans="1:3" x14ac:dyDescent="0.25">
      <c r="A412" s="7"/>
      <c r="B412" s="7"/>
      <c r="C412" s="7"/>
    </row>
    <row r="413" spans="1:3" x14ac:dyDescent="0.25">
      <c r="A413" s="7"/>
      <c r="B413" s="7"/>
      <c r="C413" s="7"/>
    </row>
    <row r="414" spans="1:3" x14ac:dyDescent="0.25">
      <c r="A414" s="7"/>
      <c r="B414" s="7"/>
      <c r="C414" s="7"/>
    </row>
    <row r="415" spans="1:3" x14ac:dyDescent="0.25">
      <c r="A415" s="7"/>
      <c r="B415" s="7"/>
      <c r="C415" s="7"/>
    </row>
    <row r="416" spans="1:3" x14ac:dyDescent="0.25">
      <c r="A416" s="7"/>
      <c r="B416" s="7"/>
      <c r="C416" s="7"/>
    </row>
    <row r="417" spans="1:3" x14ac:dyDescent="0.25">
      <c r="A417" s="7"/>
      <c r="B417" s="7"/>
      <c r="C417" s="7"/>
    </row>
    <row r="418" spans="1:3" x14ac:dyDescent="0.25">
      <c r="A418" s="7"/>
      <c r="B418" s="7"/>
      <c r="C418" s="7"/>
    </row>
    <row r="419" spans="1:3" x14ac:dyDescent="0.25">
      <c r="A419" s="7"/>
      <c r="B419" s="7"/>
      <c r="C419" s="7"/>
    </row>
    <row r="420" spans="1:3" x14ac:dyDescent="0.25">
      <c r="A420" s="7"/>
      <c r="B420" s="7"/>
      <c r="C420" s="7"/>
    </row>
    <row r="421" spans="1:3" x14ac:dyDescent="0.25">
      <c r="A421" s="7"/>
      <c r="B421" s="7"/>
      <c r="C421" s="7"/>
    </row>
    <row r="422" spans="1:3" x14ac:dyDescent="0.25">
      <c r="A422" s="7"/>
      <c r="B422" s="7"/>
      <c r="C422" s="7"/>
    </row>
    <row r="423" spans="1:3" x14ac:dyDescent="0.25">
      <c r="A423" s="7"/>
      <c r="B423" s="7"/>
      <c r="C423" s="7"/>
    </row>
    <row r="424" spans="1:3" x14ac:dyDescent="0.25">
      <c r="A424" s="7"/>
      <c r="B424" s="7"/>
      <c r="C424" s="7"/>
    </row>
    <row r="425" spans="1:3" x14ac:dyDescent="0.25">
      <c r="A425" s="7"/>
      <c r="B425" s="7"/>
      <c r="C425" s="7"/>
    </row>
    <row r="426" spans="1:3" x14ac:dyDescent="0.25">
      <c r="A426" s="7"/>
      <c r="B426" s="7"/>
      <c r="C426" s="7"/>
    </row>
    <row r="427" spans="1:3" x14ac:dyDescent="0.25">
      <c r="A427" s="7"/>
      <c r="B427" s="7"/>
      <c r="C427" s="7"/>
    </row>
    <row r="428" spans="1:3" x14ac:dyDescent="0.25">
      <c r="A428" s="7"/>
      <c r="B428" s="7"/>
      <c r="C428" s="7"/>
    </row>
    <row r="429" spans="1:3" x14ac:dyDescent="0.25">
      <c r="A429" s="7"/>
      <c r="B429" s="7"/>
      <c r="C429" s="7"/>
    </row>
    <row r="430" spans="1:3" x14ac:dyDescent="0.25">
      <c r="A430" s="7"/>
      <c r="B430" s="7"/>
      <c r="C430" s="7"/>
    </row>
    <row r="431" spans="1:3" x14ac:dyDescent="0.25">
      <c r="A431" s="7"/>
      <c r="B431" s="7"/>
      <c r="C431" s="7"/>
    </row>
    <row r="432" spans="1:3" x14ac:dyDescent="0.25">
      <c r="A432" s="7"/>
      <c r="B432" s="7"/>
      <c r="C432" s="7"/>
    </row>
    <row r="433" spans="1:3" x14ac:dyDescent="0.25">
      <c r="A433" s="7"/>
      <c r="B433" s="7"/>
      <c r="C433" s="7"/>
    </row>
    <row r="434" spans="1:3" x14ac:dyDescent="0.25">
      <c r="A434" s="7"/>
      <c r="B434" s="7"/>
      <c r="C434" s="7"/>
    </row>
    <row r="435" spans="1:3" x14ac:dyDescent="0.25">
      <c r="A435" s="7"/>
      <c r="B435" s="7"/>
      <c r="C435" s="7"/>
    </row>
    <row r="436" spans="1:3" x14ac:dyDescent="0.25">
      <c r="A436" s="7"/>
      <c r="B436" s="7"/>
      <c r="C436" s="7"/>
    </row>
    <row r="437" spans="1:3" x14ac:dyDescent="0.25">
      <c r="A437" s="7"/>
      <c r="B437" s="7"/>
      <c r="C437" s="7"/>
    </row>
  </sheetData>
  <sheetProtection algorithmName="SHA-512" hashValue="F+6zq6ae1g/rGK3hNY3ibsOGFTc4S8iMIvFJ5rGr81LERPan3XLGNJ1NPQGjsv2O04AzIj5aD0lcjhSA5GmF8A==" saltValue="mGQR6vo7goSWoVOg0HYcHg==" spinCount="100000" sheet="1" objects="1" scenarios="1"/>
  <hyperlinks>
    <hyperlink ref="A5" r:id="rId1"/>
    <hyperlink ref="A318" r:id="rId2"/>
    <hyperlink ref="A319" r:id="rId3"/>
  </hyperlinks>
  <pageMargins left="0.70866141732283472" right="0.70866141732283472" top="0.74803149606299213" bottom="0.74803149606299213" header="0.31496062992125984" footer="0.31496062992125984"/>
  <pageSetup paperSize="9"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Option Button 1">
              <controlPr defaultSize="0" autoFill="0" autoLine="0" autoPict="0">
                <anchor moveWithCells="1">
                  <from>
                    <xdr:col>2</xdr:col>
                    <xdr:colOff>180975</xdr:colOff>
                    <xdr:row>17</xdr:row>
                    <xdr:rowOff>19050</xdr:rowOff>
                  </from>
                  <to>
                    <xdr:col>2</xdr:col>
                    <xdr:colOff>400050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2</xdr:col>
                    <xdr:colOff>180975</xdr:colOff>
                    <xdr:row>18</xdr:row>
                    <xdr:rowOff>19050</xdr:rowOff>
                  </from>
                  <to>
                    <xdr:col>2</xdr:col>
                    <xdr:colOff>400050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Option Button 7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19050</xdr:rowOff>
                  </from>
                  <to>
                    <xdr:col>2</xdr:col>
                    <xdr:colOff>400050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Option Button 8">
              <controlPr defaultSize="0" autoFill="0" autoLine="0" autoPict="0">
                <anchor moveWithCells="1">
                  <from>
                    <xdr:col>2</xdr:col>
                    <xdr:colOff>180975</xdr:colOff>
                    <xdr:row>22</xdr:row>
                    <xdr:rowOff>19050</xdr:rowOff>
                  </from>
                  <to>
                    <xdr:col>2</xdr:col>
                    <xdr:colOff>400050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Option Button 11">
              <controlPr defaultSize="0" autoFill="0" autoLine="0" autoPict="0">
                <anchor moveWithCells="1">
                  <from>
                    <xdr:col>2</xdr:col>
                    <xdr:colOff>180975</xdr:colOff>
                    <xdr:row>17</xdr:row>
                    <xdr:rowOff>19050</xdr:rowOff>
                  </from>
                  <to>
                    <xdr:col>2</xdr:col>
                    <xdr:colOff>400050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Option Button 12">
              <controlPr defaultSize="0" autoFill="0" autoLine="0" autoPict="0">
                <anchor moveWithCells="1">
                  <from>
                    <xdr:col>2</xdr:col>
                    <xdr:colOff>180975</xdr:colOff>
                    <xdr:row>18</xdr:row>
                    <xdr:rowOff>19050</xdr:rowOff>
                  </from>
                  <to>
                    <xdr:col>2</xdr:col>
                    <xdr:colOff>400050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Option Button 19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19050</xdr:rowOff>
                  </from>
                  <to>
                    <xdr:col>2</xdr:col>
                    <xdr:colOff>400050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Option Button 20">
              <controlPr defaultSize="0" autoFill="0" autoLine="0" autoPict="0">
                <anchor moveWithCells="1">
                  <from>
                    <xdr:col>2</xdr:col>
                    <xdr:colOff>180975</xdr:colOff>
                    <xdr:row>22</xdr:row>
                    <xdr:rowOff>19050</xdr:rowOff>
                  </from>
                  <to>
                    <xdr:col>2</xdr:col>
                    <xdr:colOff>400050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Group Box 23">
              <controlPr defaultSize="0" autoFill="0" autoPict="0">
                <anchor moveWithCells="1">
                  <from>
                    <xdr:col>0</xdr:col>
                    <xdr:colOff>9525</xdr:colOff>
                    <xdr:row>17</xdr:row>
                    <xdr:rowOff>0</xdr:rowOff>
                  </from>
                  <to>
                    <xdr:col>2</xdr:col>
                    <xdr:colOff>609600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Option Button 25">
              <controlPr defaultSize="0" autoFill="0" autoLine="0" autoPict="0">
                <anchor moveWithCells="1">
                  <from>
                    <xdr:col>2</xdr:col>
                    <xdr:colOff>180975</xdr:colOff>
                    <xdr:row>25</xdr:row>
                    <xdr:rowOff>19050</xdr:rowOff>
                  </from>
                  <to>
                    <xdr:col>2</xdr:col>
                    <xdr:colOff>400050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Option Button 26">
              <controlPr defaultSize="0" autoFill="0" autoLine="0" autoPict="0">
                <anchor moveWithCells="1">
                  <from>
                    <xdr:col>2</xdr:col>
                    <xdr:colOff>180975</xdr:colOff>
                    <xdr:row>26</xdr:row>
                    <xdr:rowOff>19050</xdr:rowOff>
                  </from>
                  <to>
                    <xdr:col>2</xdr:col>
                    <xdr:colOff>400050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8" name="Option Button 27">
              <controlPr defaultSize="0" autoFill="0" autoLine="0" autoPict="0">
                <anchor moveWithCells="1">
                  <from>
                    <xdr:col>2</xdr:col>
                    <xdr:colOff>180975</xdr:colOff>
                    <xdr:row>25</xdr:row>
                    <xdr:rowOff>19050</xdr:rowOff>
                  </from>
                  <to>
                    <xdr:col>2</xdr:col>
                    <xdr:colOff>400050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9" name="Option Button 28">
              <controlPr defaultSize="0" autoFill="0" autoLine="0" autoPict="0">
                <anchor moveWithCells="1">
                  <from>
                    <xdr:col>2</xdr:col>
                    <xdr:colOff>180975</xdr:colOff>
                    <xdr:row>26</xdr:row>
                    <xdr:rowOff>19050</xdr:rowOff>
                  </from>
                  <to>
                    <xdr:col>2</xdr:col>
                    <xdr:colOff>400050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Group Box 29">
              <controlPr defaultSize="0" autoFill="0" autoPict="0">
                <anchor moveWithCells="1">
                  <from>
                    <xdr:col>0</xdr:col>
                    <xdr:colOff>9525</xdr:colOff>
                    <xdr:row>24</xdr:row>
                    <xdr:rowOff>190500</xdr:rowOff>
                  </from>
                  <to>
                    <xdr:col>2</xdr:col>
                    <xdr:colOff>609600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Option Button 30">
              <controlPr defaultSize="0" autoFill="0" autoLine="0" autoPict="0">
                <anchor moveWithCells="1">
                  <from>
                    <xdr:col>2</xdr:col>
                    <xdr:colOff>180975</xdr:colOff>
                    <xdr:row>29</xdr:row>
                    <xdr:rowOff>19050</xdr:rowOff>
                  </from>
                  <to>
                    <xdr:col>2</xdr:col>
                    <xdr:colOff>400050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Option Button 31">
              <controlPr defaultSize="0" autoFill="0" autoLine="0" autoPict="0">
                <anchor moveWithCells="1">
                  <from>
                    <xdr:col>2</xdr:col>
                    <xdr:colOff>180975</xdr:colOff>
                    <xdr:row>30</xdr:row>
                    <xdr:rowOff>19050</xdr:rowOff>
                  </from>
                  <to>
                    <xdr:col>2</xdr:col>
                    <xdr:colOff>400050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Option Button 32">
              <controlPr defaultSize="0" autoFill="0" autoLine="0" autoPict="0">
                <anchor moveWithCells="1">
                  <from>
                    <xdr:col>2</xdr:col>
                    <xdr:colOff>180975</xdr:colOff>
                    <xdr:row>29</xdr:row>
                    <xdr:rowOff>19050</xdr:rowOff>
                  </from>
                  <to>
                    <xdr:col>2</xdr:col>
                    <xdr:colOff>400050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Option Button 33">
              <controlPr defaultSize="0" autoFill="0" autoLine="0" autoPict="0">
                <anchor moveWithCells="1">
                  <from>
                    <xdr:col>2</xdr:col>
                    <xdr:colOff>180975</xdr:colOff>
                    <xdr:row>30</xdr:row>
                    <xdr:rowOff>19050</xdr:rowOff>
                  </from>
                  <to>
                    <xdr:col>2</xdr:col>
                    <xdr:colOff>400050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5" name="Group Box 34">
              <controlPr defaultSize="0" autoFill="0" autoPict="0">
                <anchor moveWithCells="1">
                  <from>
                    <xdr:col>0</xdr:col>
                    <xdr:colOff>9525</xdr:colOff>
                    <xdr:row>28</xdr:row>
                    <xdr:rowOff>190500</xdr:rowOff>
                  </from>
                  <to>
                    <xdr:col>2</xdr:col>
                    <xdr:colOff>600075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6" name="Option Button 35">
              <controlPr defaultSize="0" autoFill="0" autoLine="0" autoPict="0">
                <anchor moveWithCells="1">
                  <from>
                    <xdr:col>2</xdr:col>
                    <xdr:colOff>180975</xdr:colOff>
                    <xdr:row>33</xdr:row>
                    <xdr:rowOff>19050</xdr:rowOff>
                  </from>
                  <to>
                    <xdr:col>2</xdr:col>
                    <xdr:colOff>400050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7" name="Option Button 36">
              <controlPr defaultSize="0" autoFill="0" autoLine="0" autoPict="0">
                <anchor moveWithCells="1">
                  <from>
                    <xdr:col>2</xdr:col>
                    <xdr:colOff>180975</xdr:colOff>
                    <xdr:row>34</xdr:row>
                    <xdr:rowOff>19050</xdr:rowOff>
                  </from>
                  <to>
                    <xdr:col>2</xdr:col>
                    <xdr:colOff>400050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8" name="Option Button 37">
              <controlPr defaultSize="0" autoFill="0" autoLine="0" autoPict="0">
                <anchor moveWithCells="1">
                  <from>
                    <xdr:col>2</xdr:col>
                    <xdr:colOff>180975</xdr:colOff>
                    <xdr:row>33</xdr:row>
                    <xdr:rowOff>19050</xdr:rowOff>
                  </from>
                  <to>
                    <xdr:col>2</xdr:col>
                    <xdr:colOff>400050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9" name="Option Button 38">
              <controlPr defaultSize="0" autoFill="0" autoLine="0" autoPict="0">
                <anchor moveWithCells="1">
                  <from>
                    <xdr:col>2</xdr:col>
                    <xdr:colOff>180975</xdr:colOff>
                    <xdr:row>34</xdr:row>
                    <xdr:rowOff>19050</xdr:rowOff>
                  </from>
                  <to>
                    <xdr:col>2</xdr:col>
                    <xdr:colOff>400050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Group Box 39">
              <controlPr defaultSize="0" autoFill="0" autoPict="0">
                <anchor moveWithCells="1">
                  <from>
                    <xdr:col>0</xdr:col>
                    <xdr:colOff>9525</xdr:colOff>
                    <xdr:row>32</xdr:row>
                    <xdr:rowOff>190500</xdr:rowOff>
                  </from>
                  <to>
                    <xdr:col>2</xdr:col>
                    <xdr:colOff>600075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Option Button 40">
              <controlPr defaultSize="0" autoFill="0" autoLine="0" autoPict="0">
                <anchor moveWithCells="1">
                  <from>
                    <xdr:col>2</xdr:col>
                    <xdr:colOff>180975</xdr:colOff>
                    <xdr:row>37</xdr:row>
                    <xdr:rowOff>19050</xdr:rowOff>
                  </from>
                  <to>
                    <xdr:col>2</xdr:col>
                    <xdr:colOff>400050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Option Button 41">
              <controlPr defaultSize="0" autoFill="0" autoLine="0" autoPict="0">
                <anchor moveWithCells="1">
                  <from>
                    <xdr:col>2</xdr:col>
                    <xdr:colOff>180975</xdr:colOff>
                    <xdr:row>38</xdr:row>
                    <xdr:rowOff>19050</xdr:rowOff>
                  </from>
                  <to>
                    <xdr:col>2</xdr:col>
                    <xdr:colOff>400050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Option Button 42">
              <controlPr defaultSize="0" autoFill="0" autoLine="0" autoPict="0">
                <anchor moveWithCells="1">
                  <from>
                    <xdr:col>2</xdr:col>
                    <xdr:colOff>180975</xdr:colOff>
                    <xdr:row>37</xdr:row>
                    <xdr:rowOff>19050</xdr:rowOff>
                  </from>
                  <to>
                    <xdr:col>2</xdr:col>
                    <xdr:colOff>400050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Option Button 43">
              <controlPr defaultSize="0" autoFill="0" autoLine="0" autoPict="0">
                <anchor moveWithCells="1">
                  <from>
                    <xdr:col>2</xdr:col>
                    <xdr:colOff>180975</xdr:colOff>
                    <xdr:row>38</xdr:row>
                    <xdr:rowOff>19050</xdr:rowOff>
                  </from>
                  <to>
                    <xdr:col>2</xdr:col>
                    <xdr:colOff>400050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Group Box 44">
              <controlPr defaultSize="0" autoFill="0" autoPict="0">
                <anchor moveWithCells="1">
                  <from>
                    <xdr:col>0</xdr:col>
                    <xdr:colOff>9525</xdr:colOff>
                    <xdr:row>36</xdr:row>
                    <xdr:rowOff>190500</xdr:rowOff>
                  </from>
                  <to>
                    <xdr:col>2</xdr:col>
                    <xdr:colOff>609600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Option Button 45">
              <controlPr defaultSize="0" autoFill="0" autoLine="0" autoPict="0">
                <anchor moveWithCells="1">
                  <from>
                    <xdr:col>2</xdr:col>
                    <xdr:colOff>180975</xdr:colOff>
                    <xdr:row>41</xdr:row>
                    <xdr:rowOff>19050</xdr:rowOff>
                  </from>
                  <to>
                    <xdr:col>2</xdr:col>
                    <xdr:colOff>400050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Option Button 46">
              <controlPr defaultSize="0" autoFill="0" autoLine="0" autoPict="0">
                <anchor moveWithCells="1">
                  <from>
                    <xdr:col>2</xdr:col>
                    <xdr:colOff>180975</xdr:colOff>
                    <xdr:row>42</xdr:row>
                    <xdr:rowOff>19050</xdr:rowOff>
                  </from>
                  <to>
                    <xdr:col>2</xdr:col>
                    <xdr:colOff>400050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Option Button 47">
              <controlPr defaultSize="0" autoFill="0" autoLine="0" autoPict="0">
                <anchor moveWithCells="1">
                  <from>
                    <xdr:col>2</xdr:col>
                    <xdr:colOff>180975</xdr:colOff>
                    <xdr:row>41</xdr:row>
                    <xdr:rowOff>19050</xdr:rowOff>
                  </from>
                  <to>
                    <xdr:col>2</xdr:col>
                    <xdr:colOff>400050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9" name="Option Button 48">
              <controlPr defaultSize="0" autoFill="0" autoLine="0" autoPict="0">
                <anchor moveWithCells="1">
                  <from>
                    <xdr:col>2</xdr:col>
                    <xdr:colOff>180975</xdr:colOff>
                    <xdr:row>42</xdr:row>
                    <xdr:rowOff>19050</xdr:rowOff>
                  </from>
                  <to>
                    <xdr:col>2</xdr:col>
                    <xdr:colOff>400050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Group Box 49">
              <controlPr defaultSize="0" autoFill="0" autoPict="0">
                <anchor moveWithCells="1">
                  <from>
                    <xdr:col>0</xdr:col>
                    <xdr:colOff>9525</xdr:colOff>
                    <xdr:row>40</xdr:row>
                    <xdr:rowOff>190500</xdr:rowOff>
                  </from>
                  <to>
                    <xdr:col>2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Option Button 50">
              <controlPr defaultSize="0" autoFill="0" autoLine="0" autoPict="0">
                <anchor moveWithCells="1">
                  <from>
                    <xdr:col>2</xdr:col>
                    <xdr:colOff>180975</xdr:colOff>
                    <xdr:row>45</xdr:row>
                    <xdr:rowOff>19050</xdr:rowOff>
                  </from>
                  <to>
                    <xdr:col>2</xdr:col>
                    <xdr:colOff>400050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Option Button 51">
              <controlPr defaultSize="0" autoFill="0" autoLine="0" autoPict="0">
                <anchor moveWithCells="1">
                  <from>
                    <xdr:col>2</xdr:col>
                    <xdr:colOff>180975</xdr:colOff>
                    <xdr:row>46</xdr:row>
                    <xdr:rowOff>19050</xdr:rowOff>
                  </from>
                  <to>
                    <xdr:col>2</xdr:col>
                    <xdr:colOff>400050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Option Button 52">
              <controlPr defaultSize="0" autoFill="0" autoLine="0" autoPict="0">
                <anchor moveWithCells="1">
                  <from>
                    <xdr:col>2</xdr:col>
                    <xdr:colOff>180975</xdr:colOff>
                    <xdr:row>45</xdr:row>
                    <xdr:rowOff>19050</xdr:rowOff>
                  </from>
                  <to>
                    <xdr:col>2</xdr:col>
                    <xdr:colOff>400050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Option Button 53">
              <controlPr defaultSize="0" autoFill="0" autoLine="0" autoPict="0">
                <anchor moveWithCells="1">
                  <from>
                    <xdr:col>2</xdr:col>
                    <xdr:colOff>180975</xdr:colOff>
                    <xdr:row>46</xdr:row>
                    <xdr:rowOff>19050</xdr:rowOff>
                  </from>
                  <to>
                    <xdr:col>2</xdr:col>
                    <xdr:colOff>400050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Group Box 54">
              <controlPr defaultSize="0" autoFill="0" autoPict="0">
                <anchor moveWithCells="1">
                  <from>
                    <xdr:col>0</xdr:col>
                    <xdr:colOff>9525</xdr:colOff>
                    <xdr:row>44</xdr:row>
                    <xdr:rowOff>190500</xdr:rowOff>
                  </from>
                  <to>
                    <xdr:col>3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6" name="Option Button 55">
              <controlPr defaultSize="0" autoFill="0" autoLine="0" autoPict="0">
                <anchor moveWithCells="1">
                  <from>
                    <xdr:col>2</xdr:col>
                    <xdr:colOff>180975</xdr:colOff>
                    <xdr:row>49</xdr:row>
                    <xdr:rowOff>19050</xdr:rowOff>
                  </from>
                  <to>
                    <xdr:col>2</xdr:col>
                    <xdr:colOff>400050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7" name="Option Button 56">
              <controlPr defaultSize="0" autoFill="0" autoLine="0" autoPict="0">
                <anchor moveWithCells="1">
                  <from>
                    <xdr:col>2</xdr:col>
                    <xdr:colOff>180975</xdr:colOff>
                    <xdr:row>50</xdr:row>
                    <xdr:rowOff>19050</xdr:rowOff>
                  </from>
                  <to>
                    <xdr:col>2</xdr:col>
                    <xdr:colOff>400050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8" name="Option Button 57">
              <controlPr defaultSize="0" autoFill="0" autoLine="0" autoPict="0">
                <anchor moveWithCells="1">
                  <from>
                    <xdr:col>2</xdr:col>
                    <xdr:colOff>180975</xdr:colOff>
                    <xdr:row>49</xdr:row>
                    <xdr:rowOff>19050</xdr:rowOff>
                  </from>
                  <to>
                    <xdr:col>2</xdr:col>
                    <xdr:colOff>400050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Option Button 58">
              <controlPr defaultSize="0" autoFill="0" autoLine="0" autoPict="0">
                <anchor moveWithCells="1">
                  <from>
                    <xdr:col>2</xdr:col>
                    <xdr:colOff>180975</xdr:colOff>
                    <xdr:row>50</xdr:row>
                    <xdr:rowOff>19050</xdr:rowOff>
                  </from>
                  <to>
                    <xdr:col>2</xdr:col>
                    <xdr:colOff>400050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0" name="Group Box 59">
              <controlPr defaultSize="0" autoFill="0" autoPict="0">
                <anchor moveWithCells="1">
                  <from>
                    <xdr:col>0</xdr:col>
                    <xdr:colOff>9525</xdr:colOff>
                    <xdr:row>48</xdr:row>
                    <xdr:rowOff>190500</xdr:rowOff>
                  </from>
                  <to>
                    <xdr:col>2</xdr:col>
                    <xdr:colOff>609600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1" name="Option Button 60">
              <controlPr defaultSize="0" autoFill="0" autoLine="0" autoPict="0">
                <anchor moveWithCells="1">
                  <from>
                    <xdr:col>2</xdr:col>
                    <xdr:colOff>180975</xdr:colOff>
                    <xdr:row>53</xdr:row>
                    <xdr:rowOff>19050</xdr:rowOff>
                  </from>
                  <to>
                    <xdr:col>2</xdr:col>
                    <xdr:colOff>400050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Option Button 61">
              <controlPr defaultSize="0" autoFill="0" autoLine="0" autoPict="0">
                <anchor moveWithCells="1">
                  <from>
                    <xdr:col>2</xdr:col>
                    <xdr:colOff>180975</xdr:colOff>
                    <xdr:row>54</xdr:row>
                    <xdr:rowOff>19050</xdr:rowOff>
                  </from>
                  <to>
                    <xdr:col>2</xdr:col>
                    <xdr:colOff>400050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3" name="Option Button 62">
              <controlPr defaultSize="0" autoFill="0" autoLine="0" autoPict="0">
                <anchor moveWithCells="1">
                  <from>
                    <xdr:col>2</xdr:col>
                    <xdr:colOff>180975</xdr:colOff>
                    <xdr:row>53</xdr:row>
                    <xdr:rowOff>19050</xdr:rowOff>
                  </from>
                  <to>
                    <xdr:col>2</xdr:col>
                    <xdr:colOff>400050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4" name="Option Button 63">
              <controlPr defaultSize="0" autoFill="0" autoLine="0" autoPict="0">
                <anchor moveWithCells="1">
                  <from>
                    <xdr:col>2</xdr:col>
                    <xdr:colOff>180975</xdr:colOff>
                    <xdr:row>54</xdr:row>
                    <xdr:rowOff>19050</xdr:rowOff>
                  </from>
                  <to>
                    <xdr:col>2</xdr:col>
                    <xdr:colOff>400050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5" name="Option Button 65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19050</xdr:rowOff>
                  </from>
                  <to>
                    <xdr:col>2</xdr:col>
                    <xdr:colOff>400050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6" name="Option Button 66">
              <controlPr defaultSize="0" autoFill="0" autoLine="0" autoPict="0">
                <anchor moveWithCells="1">
                  <from>
                    <xdr:col>2</xdr:col>
                    <xdr:colOff>180975</xdr:colOff>
                    <xdr:row>22</xdr:row>
                    <xdr:rowOff>19050</xdr:rowOff>
                  </from>
                  <to>
                    <xdr:col>2</xdr:col>
                    <xdr:colOff>400050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7" name="Option Button 67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19050</xdr:rowOff>
                  </from>
                  <to>
                    <xdr:col>2</xdr:col>
                    <xdr:colOff>400050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8" name="Option Button 68">
              <controlPr defaultSize="0" autoFill="0" autoLine="0" autoPict="0">
                <anchor moveWithCells="1">
                  <from>
                    <xdr:col>2</xdr:col>
                    <xdr:colOff>180975</xdr:colOff>
                    <xdr:row>22</xdr:row>
                    <xdr:rowOff>19050</xdr:rowOff>
                  </from>
                  <to>
                    <xdr:col>2</xdr:col>
                    <xdr:colOff>400050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9" name="Group Box 69">
              <controlPr defaultSize="0" autoFill="0" autoPict="0">
                <anchor moveWithCells="1">
                  <from>
                    <xdr:col>0</xdr:col>
                    <xdr:colOff>9525</xdr:colOff>
                    <xdr:row>20</xdr:row>
                    <xdr:rowOff>190500</xdr:rowOff>
                  </from>
                  <to>
                    <xdr:col>2</xdr:col>
                    <xdr:colOff>600075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0" name="Option Button 70">
              <controlPr defaultSize="0" autoFill="0" autoLine="0" autoPict="0">
                <anchor moveWithCells="1">
                  <from>
                    <xdr:col>2</xdr:col>
                    <xdr:colOff>180975</xdr:colOff>
                    <xdr:row>57</xdr:row>
                    <xdr:rowOff>19050</xdr:rowOff>
                  </from>
                  <to>
                    <xdr:col>2</xdr:col>
                    <xdr:colOff>400050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1" name="Option Button 71">
              <controlPr defaultSize="0" autoFill="0" autoLine="0" autoPict="0">
                <anchor moveWithCells="1">
                  <from>
                    <xdr:col>2</xdr:col>
                    <xdr:colOff>180975</xdr:colOff>
                    <xdr:row>58</xdr:row>
                    <xdr:rowOff>19050</xdr:rowOff>
                  </from>
                  <to>
                    <xdr:col>2</xdr:col>
                    <xdr:colOff>400050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2" name="Option Button 72">
              <controlPr defaultSize="0" autoFill="0" autoLine="0" autoPict="0">
                <anchor moveWithCells="1">
                  <from>
                    <xdr:col>2</xdr:col>
                    <xdr:colOff>180975</xdr:colOff>
                    <xdr:row>57</xdr:row>
                    <xdr:rowOff>19050</xdr:rowOff>
                  </from>
                  <to>
                    <xdr:col>2</xdr:col>
                    <xdr:colOff>400050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3" name="Option Button 73">
              <controlPr defaultSize="0" autoFill="0" autoLine="0" autoPict="0">
                <anchor moveWithCells="1">
                  <from>
                    <xdr:col>2</xdr:col>
                    <xdr:colOff>180975</xdr:colOff>
                    <xdr:row>58</xdr:row>
                    <xdr:rowOff>19050</xdr:rowOff>
                  </from>
                  <to>
                    <xdr:col>2</xdr:col>
                    <xdr:colOff>400050</xdr:colOff>
                    <xdr:row>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4" name="Group Box 74">
              <controlPr defaultSize="0" autoFill="0" autoPict="0">
                <anchor moveWithCells="1">
                  <from>
                    <xdr:col>0</xdr:col>
                    <xdr:colOff>9525</xdr:colOff>
                    <xdr:row>56</xdr:row>
                    <xdr:rowOff>190500</xdr:rowOff>
                  </from>
                  <to>
                    <xdr:col>2</xdr:col>
                    <xdr:colOff>609600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5" name="Option Button 75">
              <controlPr defaultSize="0" autoFill="0" autoLine="0" autoPict="0">
                <anchor moveWithCells="1">
                  <from>
                    <xdr:col>2</xdr:col>
                    <xdr:colOff>180975</xdr:colOff>
                    <xdr:row>61</xdr:row>
                    <xdr:rowOff>19050</xdr:rowOff>
                  </from>
                  <to>
                    <xdr:col>2</xdr:col>
                    <xdr:colOff>400050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6" name="Option Button 76">
              <controlPr defaultSize="0" autoFill="0" autoLine="0" autoPict="0">
                <anchor moveWithCells="1">
                  <from>
                    <xdr:col>2</xdr:col>
                    <xdr:colOff>180975</xdr:colOff>
                    <xdr:row>62</xdr:row>
                    <xdr:rowOff>19050</xdr:rowOff>
                  </from>
                  <to>
                    <xdr:col>2</xdr:col>
                    <xdr:colOff>400050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7" name="Option Button 77">
              <controlPr defaultSize="0" autoFill="0" autoLine="0" autoPict="0">
                <anchor moveWithCells="1">
                  <from>
                    <xdr:col>2</xdr:col>
                    <xdr:colOff>180975</xdr:colOff>
                    <xdr:row>61</xdr:row>
                    <xdr:rowOff>19050</xdr:rowOff>
                  </from>
                  <to>
                    <xdr:col>2</xdr:col>
                    <xdr:colOff>400050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8" name="Option Button 78">
              <controlPr defaultSize="0" autoFill="0" autoLine="0" autoPict="0">
                <anchor moveWithCells="1">
                  <from>
                    <xdr:col>2</xdr:col>
                    <xdr:colOff>180975</xdr:colOff>
                    <xdr:row>62</xdr:row>
                    <xdr:rowOff>19050</xdr:rowOff>
                  </from>
                  <to>
                    <xdr:col>2</xdr:col>
                    <xdr:colOff>400050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9" name="Group Box 79">
              <controlPr defaultSize="0" autoFill="0" autoPict="0">
                <anchor moveWithCells="1">
                  <from>
                    <xdr:col>0</xdr:col>
                    <xdr:colOff>9525</xdr:colOff>
                    <xdr:row>60</xdr:row>
                    <xdr:rowOff>190500</xdr:rowOff>
                  </from>
                  <to>
                    <xdr:col>2</xdr:col>
                    <xdr:colOff>609600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0" name="Option Button 80">
              <controlPr defaultSize="0" autoFill="0" autoLine="0" autoPict="0">
                <anchor moveWithCells="1">
                  <from>
                    <xdr:col>2</xdr:col>
                    <xdr:colOff>180975</xdr:colOff>
                    <xdr:row>65</xdr:row>
                    <xdr:rowOff>19050</xdr:rowOff>
                  </from>
                  <to>
                    <xdr:col>2</xdr:col>
                    <xdr:colOff>400050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1" name="Option Button 81">
              <controlPr defaultSize="0" autoFill="0" autoLine="0" autoPict="0">
                <anchor moveWithCells="1">
                  <from>
                    <xdr:col>2</xdr:col>
                    <xdr:colOff>180975</xdr:colOff>
                    <xdr:row>66</xdr:row>
                    <xdr:rowOff>19050</xdr:rowOff>
                  </from>
                  <to>
                    <xdr:col>2</xdr:col>
                    <xdr:colOff>400050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2" name="Option Button 82">
              <controlPr defaultSize="0" autoFill="0" autoLine="0" autoPict="0">
                <anchor moveWithCells="1">
                  <from>
                    <xdr:col>2</xdr:col>
                    <xdr:colOff>180975</xdr:colOff>
                    <xdr:row>65</xdr:row>
                    <xdr:rowOff>19050</xdr:rowOff>
                  </from>
                  <to>
                    <xdr:col>2</xdr:col>
                    <xdr:colOff>400050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3" name="Option Button 83">
              <controlPr defaultSize="0" autoFill="0" autoLine="0" autoPict="0">
                <anchor moveWithCells="1">
                  <from>
                    <xdr:col>2</xdr:col>
                    <xdr:colOff>180975</xdr:colOff>
                    <xdr:row>66</xdr:row>
                    <xdr:rowOff>19050</xdr:rowOff>
                  </from>
                  <to>
                    <xdr:col>2</xdr:col>
                    <xdr:colOff>400050</xdr:colOff>
                    <xdr:row>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4" name="Group Box 84">
              <controlPr defaultSize="0" autoFill="0" autoPict="0">
                <anchor moveWithCells="1">
                  <from>
                    <xdr:col>0</xdr:col>
                    <xdr:colOff>9525</xdr:colOff>
                    <xdr:row>64</xdr:row>
                    <xdr:rowOff>190500</xdr:rowOff>
                  </from>
                  <to>
                    <xdr:col>2</xdr:col>
                    <xdr:colOff>600075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5" name="Option Button 85">
              <controlPr defaultSize="0" autoFill="0" autoLine="0" autoPict="0">
                <anchor moveWithCells="1">
                  <from>
                    <xdr:col>2</xdr:col>
                    <xdr:colOff>180975</xdr:colOff>
                    <xdr:row>69</xdr:row>
                    <xdr:rowOff>19050</xdr:rowOff>
                  </from>
                  <to>
                    <xdr:col>2</xdr:col>
                    <xdr:colOff>400050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6" name="Option Button 86">
              <controlPr defaultSize="0" autoFill="0" autoLine="0" autoPict="0">
                <anchor moveWithCells="1">
                  <from>
                    <xdr:col>2</xdr:col>
                    <xdr:colOff>180975</xdr:colOff>
                    <xdr:row>70</xdr:row>
                    <xdr:rowOff>19050</xdr:rowOff>
                  </from>
                  <to>
                    <xdr:col>2</xdr:col>
                    <xdr:colOff>400050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7" name="Option Button 87">
              <controlPr defaultSize="0" autoFill="0" autoLine="0" autoPict="0">
                <anchor moveWithCells="1">
                  <from>
                    <xdr:col>2</xdr:col>
                    <xdr:colOff>180975</xdr:colOff>
                    <xdr:row>69</xdr:row>
                    <xdr:rowOff>19050</xdr:rowOff>
                  </from>
                  <to>
                    <xdr:col>2</xdr:col>
                    <xdr:colOff>400050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8" name="Option Button 88">
              <controlPr defaultSize="0" autoFill="0" autoLine="0" autoPict="0">
                <anchor moveWithCells="1">
                  <from>
                    <xdr:col>2</xdr:col>
                    <xdr:colOff>180975</xdr:colOff>
                    <xdr:row>70</xdr:row>
                    <xdr:rowOff>19050</xdr:rowOff>
                  </from>
                  <to>
                    <xdr:col>2</xdr:col>
                    <xdr:colOff>400050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9" name="Group Box 89">
              <controlPr defaultSize="0" autoFill="0" autoPict="0">
                <anchor moveWithCells="1">
                  <from>
                    <xdr:col>0</xdr:col>
                    <xdr:colOff>9525</xdr:colOff>
                    <xdr:row>68</xdr:row>
                    <xdr:rowOff>190500</xdr:rowOff>
                  </from>
                  <to>
                    <xdr:col>2</xdr:col>
                    <xdr:colOff>600075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0" name="Option Button 90">
              <controlPr defaultSize="0" autoFill="0" autoLine="0" autoPict="0">
                <anchor moveWithCells="1">
                  <from>
                    <xdr:col>2</xdr:col>
                    <xdr:colOff>180975</xdr:colOff>
                    <xdr:row>73</xdr:row>
                    <xdr:rowOff>19050</xdr:rowOff>
                  </from>
                  <to>
                    <xdr:col>2</xdr:col>
                    <xdr:colOff>400050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1" name="Option Button 91">
              <controlPr defaultSize="0" autoFill="0" autoLine="0" autoPict="0">
                <anchor moveWithCells="1">
                  <from>
                    <xdr:col>2</xdr:col>
                    <xdr:colOff>180975</xdr:colOff>
                    <xdr:row>74</xdr:row>
                    <xdr:rowOff>19050</xdr:rowOff>
                  </from>
                  <to>
                    <xdr:col>2</xdr:col>
                    <xdr:colOff>400050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82" name="Option Button 92">
              <controlPr defaultSize="0" autoFill="0" autoLine="0" autoPict="0">
                <anchor moveWithCells="1">
                  <from>
                    <xdr:col>2</xdr:col>
                    <xdr:colOff>180975</xdr:colOff>
                    <xdr:row>73</xdr:row>
                    <xdr:rowOff>19050</xdr:rowOff>
                  </from>
                  <to>
                    <xdr:col>2</xdr:col>
                    <xdr:colOff>400050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3" name="Option Button 93">
              <controlPr defaultSize="0" autoFill="0" autoLine="0" autoPict="0">
                <anchor moveWithCells="1">
                  <from>
                    <xdr:col>2</xdr:col>
                    <xdr:colOff>180975</xdr:colOff>
                    <xdr:row>74</xdr:row>
                    <xdr:rowOff>19050</xdr:rowOff>
                  </from>
                  <to>
                    <xdr:col>2</xdr:col>
                    <xdr:colOff>400050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4" name="Group Box 94">
              <controlPr defaultSize="0" autoFill="0" autoPict="0">
                <anchor moveWithCells="1">
                  <from>
                    <xdr:col>0</xdr:col>
                    <xdr:colOff>9525</xdr:colOff>
                    <xdr:row>72</xdr:row>
                    <xdr:rowOff>190500</xdr:rowOff>
                  </from>
                  <to>
                    <xdr:col>2</xdr:col>
                    <xdr:colOff>609600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5" name="Option Button 95">
              <controlPr defaultSize="0" autoFill="0" autoLine="0" autoPict="0">
                <anchor moveWithCells="1">
                  <from>
                    <xdr:col>2</xdr:col>
                    <xdr:colOff>180975</xdr:colOff>
                    <xdr:row>77</xdr:row>
                    <xdr:rowOff>19050</xdr:rowOff>
                  </from>
                  <to>
                    <xdr:col>2</xdr:col>
                    <xdr:colOff>400050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6" name="Option Button 96">
              <controlPr defaultSize="0" autoFill="0" autoLine="0" autoPict="0">
                <anchor moveWithCells="1">
                  <from>
                    <xdr:col>2</xdr:col>
                    <xdr:colOff>180975</xdr:colOff>
                    <xdr:row>78</xdr:row>
                    <xdr:rowOff>19050</xdr:rowOff>
                  </from>
                  <to>
                    <xdr:col>2</xdr:col>
                    <xdr:colOff>400050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7" name="Option Button 97">
              <controlPr defaultSize="0" autoFill="0" autoLine="0" autoPict="0">
                <anchor moveWithCells="1">
                  <from>
                    <xdr:col>2</xdr:col>
                    <xdr:colOff>180975</xdr:colOff>
                    <xdr:row>77</xdr:row>
                    <xdr:rowOff>19050</xdr:rowOff>
                  </from>
                  <to>
                    <xdr:col>2</xdr:col>
                    <xdr:colOff>400050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8" name="Option Button 98">
              <controlPr defaultSize="0" autoFill="0" autoLine="0" autoPict="0">
                <anchor moveWithCells="1">
                  <from>
                    <xdr:col>2</xdr:col>
                    <xdr:colOff>180975</xdr:colOff>
                    <xdr:row>78</xdr:row>
                    <xdr:rowOff>19050</xdr:rowOff>
                  </from>
                  <to>
                    <xdr:col>2</xdr:col>
                    <xdr:colOff>400050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9" name="Group Box 99">
              <controlPr defaultSize="0" autoFill="0" autoPict="0">
                <anchor moveWithCells="1">
                  <from>
                    <xdr:col>0</xdr:col>
                    <xdr:colOff>9525</xdr:colOff>
                    <xdr:row>76</xdr:row>
                    <xdr:rowOff>190500</xdr:rowOff>
                  </from>
                  <to>
                    <xdr:col>2</xdr:col>
                    <xdr:colOff>609600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0" name="Option Button 100">
              <controlPr defaultSize="0" autoFill="0" autoLine="0" autoPict="0">
                <anchor moveWithCells="1">
                  <from>
                    <xdr:col>2</xdr:col>
                    <xdr:colOff>180975</xdr:colOff>
                    <xdr:row>81</xdr:row>
                    <xdr:rowOff>19050</xdr:rowOff>
                  </from>
                  <to>
                    <xdr:col>2</xdr:col>
                    <xdr:colOff>400050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1" name="Option Button 101">
              <controlPr defaultSize="0" autoFill="0" autoLine="0" autoPict="0">
                <anchor moveWithCells="1">
                  <from>
                    <xdr:col>2</xdr:col>
                    <xdr:colOff>180975</xdr:colOff>
                    <xdr:row>82</xdr:row>
                    <xdr:rowOff>19050</xdr:rowOff>
                  </from>
                  <to>
                    <xdr:col>2</xdr:col>
                    <xdr:colOff>400050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2" name="Option Button 102">
              <controlPr defaultSize="0" autoFill="0" autoLine="0" autoPict="0">
                <anchor moveWithCells="1">
                  <from>
                    <xdr:col>2</xdr:col>
                    <xdr:colOff>180975</xdr:colOff>
                    <xdr:row>81</xdr:row>
                    <xdr:rowOff>19050</xdr:rowOff>
                  </from>
                  <to>
                    <xdr:col>2</xdr:col>
                    <xdr:colOff>400050</xdr:colOff>
                    <xdr:row>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3" name="Option Button 103">
              <controlPr defaultSize="0" autoFill="0" autoLine="0" autoPict="0">
                <anchor moveWithCells="1">
                  <from>
                    <xdr:col>2</xdr:col>
                    <xdr:colOff>180975</xdr:colOff>
                    <xdr:row>82</xdr:row>
                    <xdr:rowOff>19050</xdr:rowOff>
                  </from>
                  <to>
                    <xdr:col>2</xdr:col>
                    <xdr:colOff>400050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4" name="Group Box 104">
              <controlPr defaultSize="0" autoFill="0" autoPict="0">
                <anchor moveWithCells="1">
                  <from>
                    <xdr:col>0</xdr:col>
                    <xdr:colOff>9525</xdr:colOff>
                    <xdr:row>80</xdr:row>
                    <xdr:rowOff>190500</xdr:rowOff>
                  </from>
                  <to>
                    <xdr:col>2</xdr:col>
                    <xdr:colOff>609600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5" name="Option Button 105">
              <controlPr defaultSize="0" autoFill="0" autoLine="0" autoPict="0">
                <anchor moveWithCells="1">
                  <from>
                    <xdr:col>2</xdr:col>
                    <xdr:colOff>180975</xdr:colOff>
                    <xdr:row>85</xdr:row>
                    <xdr:rowOff>19050</xdr:rowOff>
                  </from>
                  <to>
                    <xdr:col>2</xdr:col>
                    <xdr:colOff>400050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6" name="Option Button 106">
              <controlPr defaultSize="0" autoFill="0" autoLine="0" autoPict="0">
                <anchor moveWithCells="1">
                  <from>
                    <xdr:col>2</xdr:col>
                    <xdr:colOff>180975</xdr:colOff>
                    <xdr:row>86</xdr:row>
                    <xdr:rowOff>19050</xdr:rowOff>
                  </from>
                  <to>
                    <xdr:col>2</xdr:col>
                    <xdr:colOff>400050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7" name="Option Button 107">
              <controlPr defaultSize="0" autoFill="0" autoLine="0" autoPict="0">
                <anchor moveWithCells="1">
                  <from>
                    <xdr:col>2</xdr:col>
                    <xdr:colOff>180975</xdr:colOff>
                    <xdr:row>85</xdr:row>
                    <xdr:rowOff>19050</xdr:rowOff>
                  </from>
                  <to>
                    <xdr:col>2</xdr:col>
                    <xdr:colOff>400050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8" name="Option Button 108">
              <controlPr defaultSize="0" autoFill="0" autoLine="0" autoPict="0">
                <anchor moveWithCells="1">
                  <from>
                    <xdr:col>2</xdr:col>
                    <xdr:colOff>180975</xdr:colOff>
                    <xdr:row>86</xdr:row>
                    <xdr:rowOff>19050</xdr:rowOff>
                  </from>
                  <to>
                    <xdr:col>2</xdr:col>
                    <xdr:colOff>400050</xdr:colOff>
                    <xdr:row>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9" name="Group Box 109">
              <controlPr defaultSize="0" autoFill="0" autoPict="0">
                <anchor moveWithCells="1">
                  <from>
                    <xdr:col>0</xdr:col>
                    <xdr:colOff>9525</xdr:colOff>
                    <xdr:row>84</xdr:row>
                    <xdr:rowOff>190500</xdr:rowOff>
                  </from>
                  <to>
                    <xdr:col>2</xdr:col>
                    <xdr:colOff>609600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0" name="Option Button 110">
              <controlPr defaultSize="0" autoFill="0" autoLine="0" autoPict="0">
                <anchor moveWithCells="1">
                  <from>
                    <xdr:col>2</xdr:col>
                    <xdr:colOff>180975</xdr:colOff>
                    <xdr:row>89</xdr:row>
                    <xdr:rowOff>19050</xdr:rowOff>
                  </from>
                  <to>
                    <xdr:col>2</xdr:col>
                    <xdr:colOff>400050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1" name="Option Button 111">
              <controlPr defaultSize="0" autoFill="0" autoLine="0" autoPict="0">
                <anchor moveWithCells="1">
                  <from>
                    <xdr:col>2</xdr:col>
                    <xdr:colOff>180975</xdr:colOff>
                    <xdr:row>90</xdr:row>
                    <xdr:rowOff>19050</xdr:rowOff>
                  </from>
                  <to>
                    <xdr:col>2</xdr:col>
                    <xdr:colOff>400050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02" name="Option Button 112">
              <controlPr defaultSize="0" autoFill="0" autoLine="0" autoPict="0">
                <anchor moveWithCells="1">
                  <from>
                    <xdr:col>2</xdr:col>
                    <xdr:colOff>180975</xdr:colOff>
                    <xdr:row>89</xdr:row>
                    <xdr:rowOff>19050</xdr:rowOff>
                  </from>
                  <to>
                    <xdr:col>2</xdr:col>
                    <xdr:colOff>400050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03" name="Option Button 113">
              <controlPr defaultSize="0" autoFill="0" autoLine="0" autoPict="0">
                <anchor moveWithCells="1">
                  <from>
                    <xdr:col>2</xdr:col>
                    <xdr:colOff>180975</xdr:colOff>
                    <xdr:row>90</xdr:row>
                    <xdr:rowOff>19050</xdr:rowOff>
                  </from>
                  <to>
                    <xdr:col>2</xdr:col>
                    <xdr:colOff>400050</xdr:colOff>
                    <xdr:row>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04" name="Group Box 114">
              <controlPr defaultSize="0" autoFill="0" autoPict="0">
                <anchor moveWithCells="1">
                  <from>
                    <xdr:col>0</xdr:col>
                    <xdr:colOff>9525</xdr:colOff>
                    <xdr:row>88</xdr:row>
                    <xdr:rowOff>190500</xdr:rowOff>
                  </from>
                  <to>
                    <xdr:col>2</xdr:col>
                    <xdr:colOff>600075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05" name="Option Button 115">
              <controlPr defaultSize="0" autoFill="0" autoLine="0" autoPict="0">
                <anchor moveWithCells="1">
                  <from>
                    <xdr:col>2</xdr:col>
                    <xdr:colOff>180975</xdr:colOff>
                    <xdr:row>93</xdr:row>
                    <xdr:rowOff>19050</xdr:rowOff>
                  </from>
                  <to>
                    <xdr:col>2</xdr:col>
                    <xdr:colOff>400050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6" name="Option Button 116">
              <controlPr defaultSize="0" autoFill="0" autoLine="0" autoPict="0">
                <anchor moveWithCells="1">
                  <from>
                    <xdr:col>2</xdr:col>
                    <xdr:colOff>180975</xdr:colOff>
                    <xdr:row>94</xdr:row>
                    <xdr:rowOff>19050</xdr:rowOff>
                  </from>
                  <to>
                    <xdr:col>2</xdr:col>
                    <xdr:colOff>400050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07" name="Option Button 117">
              <controlPr defaultSize="0" autoFill="0" autoLine="0" autoPict="0">
                <anchor moveWithCells="1">
                  <from>
                    <xdr:col>2</xdr:col>
                    <xdr:colOff>180975</xdr:colOff>
                    <xdr:row>93</xdr:row>
                    <xdr:rowOff>19050</xdr:rowOff>
                  </from>
                  <to>
                    <xdr:col>2</xdr:col>
                    <xdr:colOff>400050</xdr:colOff>
                    <xdr:row>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8" name="Option Button 118">
              <controlPr defaultSize="0" autoFill="0" autoLine="0" autoPict="0">
                <anchor moveWithCells="1">
                  <from>
                    <xdr:col>2</xdr:col>
                    <xdr:colOff>180975</xdr:colOff>
                    <xdr:row>94</xdr:row>
                    <xdr:rowOff>19050</xdr:rowOff>
                  </from>
                  <to>
                    <xdr:col>2</xdr:col>
                    <xdr:colOff>400050</xdr:colOff>
                    <xdr:row>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09" name="Group Box 119">
              <controlPr defaultSize="0" autoFill="0" autoPict="0">
                <anchor moveWithCells="1">
                  <from>
                    <xdr:col>0</xdr:col>
                    <xdr:colOff>9525</xdr:colOff>
                    <xdr:row>92</xdr:row>
                    <xdr:rowOff>190500</xdr:rowOff>
                  </from>
                  <to>
                    <xdr:col>2</xdr:col>
                    <xdr:colOff>609600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0" name="Option Button 120">
              <controlPr defaultSize="0" autoFill="0" autoLine="0" autoPict="0">
                <anchor moveWithCells="1">
                  <from>
                    <xdr:col>2</xdr:col>
                    <xdr:colOff>180975</xdr:colOff>
                    <xdr:row>97</xdr:row>
                    <xdr:rowOff>19050</xdr:rowOff>
                  </from>
                  <to>
                    <xdr:col>2</xdr:col>
                    <xdr:colOff>400050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1" name="Option Button 121">
              <controlPr defaultSize="0" autoFill="0" autoLine="0" autoPict="0">
                <anchor moveWithCells="1">
                  <from>
                    <xdr:col>2</xdr:col>
                    <xdr:colOff>180975</xdr:colOff>
                    <xdr:row>98</xdr:row>
                    <xdr:rowOff>19050</xdr:rowOff>
                  </from>
                  <to>
                    <xdr:col>2</xdr:col>
                    <xdr:colOff>400050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12" name="Option Button 122">
              <controlPr defaultSize="0" autoFill="0" autoLine="0" autoPict="0">
                <anchor moveWithCells="1">
                  <from>
                    <xdr:col>2</xdr:col>
                    <xdr:colOff>180975</xdr:colOff>
                    <xdr:row>97</xdr:row>
                    <xdr:rowOff>19050</xdr:rowOff>
                  </from>
                  <to>
                    <xdr:col>2</xdr:col>
                    <xdr:colOff>400050</xdr:colOff>
                    <xdr:row>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3" name="Option Button 123">
              <controlPr defaultSize="0" autoFill="0" autoLine="0" autoPict="0">
                <anchor moveWithCells="1">
                  <from>
                    <xdr:col>2</xdr:col>
                    <xdr:colOff>180975</xdr:colOff>
                    <xdr:row>98</xdr:row>
                    <xdr:rowOff>19050</xdr:rowOff>
                  </from>
                  <to>
                    <xdr:col>2</xdr:col>
                    <xdr:colOff>400050</xdr:colOff>
                    <xdr:row>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14" name="Group Box 124">
              <controlPr defaultSize="0" autoFill="0" autoPict="0">
                <anchor moveWithCells="1">
                  <from>
                    <xdr:col>0</xdr:col>
                    <xdr:colOff>9525</xdr:colOff>
                    <xdr:row>96</xdr:row>
                    <xdr:rowOff>190500</xdr:rowOff>
                  </from>
                  <to>
                    <xdr:col>2</xdr:col>
                    <xdr:colOff>609600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15" name="Option Button 125">
              <controlPr defaultSize="0" autoFill="0" autoLine="0" autoPict="0">
                <anchor moveWithCells="1">
                  <from>
                    <xdr:col>2</xdr:col>
                    <xdr:colOff>180975</xdr:colOff>
                    <xdr:row>101</xdr:row>
                    <xdr:rowOff>19050</xdr:rowOff>
                  </from>
                  <to>
                    <xdr:col>2</xdr:col>
                    <xdr:colOff>400050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6" name="Option Button 126">
              <controlPr defaultSize="0" autoFill="0" autoLine="0" autoPict="0">
                <anchor moveWithCells="1">
                  <from>
                    <xdr:col>2</xdr:col>
                    <xdr:colOff>180975</xdr:colOff>
                    <xdr:row>102</xdr:row>
                    <xdr:rowOff>19050</xdr:rowOff>
                  </from>
                  <to>
                    <xdr:col>2</xdr:col>
                    <xdr:colOff>400050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17" name="Option Button 127">
              <controlPr defaultSize="0" autoFill="0" autoLine="0" autoPict="0">
                <anchor moveWithCells="1">
                  <from>
                    <xdr:col>2</xdr:col>
                    <xdr:colOff>180975</xdr:colOff>
                    <xdr:row>101</xdr:row>
                    <xdr:rowOff>19050</xdr:rowOff>
                  </from>
                  <to>
                    <xdr:col>2</xdr:col>
                    <xdr:colOff>400050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8" name="Option Button 128">
              <controlPr defaultSize="0" autoFill="0" autoLine="0" autoPict="0">
                <anchor moveWithCells="1">
                  <from>
                    <xdr:col>2</xdr:col>
                    <xdr:colOff>180975</xdr:colOff>
                    <xdr:row>102</xdr:row>
                    <xdr:rowOff>19050</xdr:rowOff>
                  </from>
                  <to>
                    <xdr:col>2</xdr:col>
                    <xdr:colOff>400050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19" name="Group Box 129">
              <controlPr defaultSize="0" autoFill="0" autoPict="0">
                <anchor moveWithCells="1">
                  <from>
                    <xdr:col>0</xdr:col>
                    <xdr:colOff>9525</xdr:colOff>
                    <xdr:row>100</xdr:row>
                    <xdr:rowOff>190500</xdr:rowOff>
                  </from>
                  <to>
                    <xdr:col>2</xdr:col>
                    <xdr:colOff>609600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20" name="Option Button 130">
              <controlPr defaultSize="0" autoFill="0" autoLine="0" autoPict="0">
                <anchor moveWithCells="1">
                  <from>
                    <xdr:col>2</xdr:col>
                    <xdr:colOff>180975</xdr:colOff>
                    <xdr:row>105</xdr:row>
                    <xdr:rowOff>19050</xdr:rowOff>
                  </from>
                  <to>
                    <xdr:col>2</xdr:col>
                    <xdr:colOff>400050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21" name="Option Button 131">
              <controlPr defaultSize="0" autoFill="0" autoLine="0" autoPict="0">
                <anchor moveWithCells="1">
                  <from>
                    <xdr:col>2</xdr:col>
                    <xdr:colOff>180975</xdr:colOff>
                    <xdr:row>106</xdr:row>
                    <xdr:rowOff>19050</xdr:rowOff>
                  </from>
                  <to>
                    <xdr:col>2</xdr:col>
                    <xdr:colOff>400050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2" name="Option Button 132">
              <controlPr defaultSize="0" autoFill="0" autoLine="0" autoPict="0">
                <anchor moveWithCells="1">
                  <from>
                    <xdr:col>2</xdr:col>
                    <xdr:colOff>180975</xdr:colOff>
                    <xdr:row>105</xdr:row>
                    <xdr:rowOff>19050</xdr:rowOff>
                  </from>
                  <to>
                    <xdr:col>2</xdr:col>
                    <xdr:colOff>400050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3" name="Option Button 133">
              <controlPr defaultSize="0" autoFill="0" autoLine="0" autoPict="0">
                <anchor moveWithCells="1">
                  <from>
                    <xdr:col>2</xdr:col>
                    <xdr:colOff>180975</xdr:colOff>
                    <xdr:row>106</xdr:row>
                    <xdr:rowOff>19050</xdr:rowOff>
                  </from>
                  <to>
                    <xdr:col>2</xdr:col>
                    <xdr:colOff>400050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24" name="Group Box 134">
              <controlPr defaultSize="0" autoFill="0" autoPict="0">
                <anchor moveWithCells="1">
                  <from>
                    <xdr:col>0</xdr:col>
                    <xdr:colOff>9525</xdr:colOff>
                    <xdr:row>104</xdr:row>
                    <xdr:rowOff>190500</xdr:rowOff>
                  </from>
                  <to>
                    <xdr:col>2</xdr:col>
                    <xdr:colOff>609600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25" name="Option Button 135">
              <controlPr defaultSize="0" autoFill="0" autoLine="0" autoPict="0">
                <anchor moveWithCells="1">
                  <from>
                    <xdr:col>2</xdr:col>
                    <xdr:colOff>180975</xdr:colOff>
                    <xdr:row>109</xdr:row>
                    <xdr:rowOff>19050</xdr:rowOff>
                  </from>
                  <to>
                    <xdr:col>2</xdr:col>
                    <xdr:colOff>400050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26" name="Option Button 136">
              <controlPr defaultSize="0" autoFill="0" autoLine="0" autoPict="0">
                <anchor moveWithCells="1">
                  <from>
                    <xdr:col>2</xdr:col>
                    <xdr:colOff>180975</xdr:colOff>
                    <xdr:row>110</xdr:row>
                    <xdr:rowOff>19050</xdr:rowOff>
                  </from>
                  <to>
                    <xdr:col>2</xdr:col>
                    <xdr:colOff>400050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27" name="Option Button 137">
              <controlPr defaultSize="0" autoFill="0" autoLine="0" autoPict="0">
                <anchor moveWithCells="1">
                  <from>
                    <xdr:col>2</xdr:col>
                    <xdr:colOff>180975</xdr:colOff>
                    <xdr:row>109</xdr:row>
                    <xdr:rowOff>19050</xdr:rowOff>
                  </from>
                  <to>
                    <xdr:col>2</xdr:col>
                    <xdr:colOff>400050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28" name="Option Button 138">
              <controlPr defaultSize="0" autoFill="0" autoLine="0" autoPict="0">
                <anchor moveWithCells="1">
                  <from>
                    <xdr:col>2</xdr:col>
                    <xdr:colOff>180975</xdr:colOff>
                    <xdr:row>110</xdr:row>
                    <xdr:rowOff>19050</xdr:rowOff>
                  </from>
                  <to>
                    <xdr:col>2</xdr:col>
                    <xdr:colOff>400050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29" name="Group Box 139">
              <controlPr defaultSize="0" autoFill="0" autoPict="0">
                <anchor moveWithCells="1">
                  <from>
                    <xdr:col>0</xdr:col>
                    <xdr:colOff>9525</xdr:colOff>
                    <xdr:row>108</xdr:row>
                    <xdr:rowOff>190500</xdr:rowOff>
                  </from>
                  <to>
                    <xdr:col>2</xdr:col>
                    <xdr:colOff>609600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30" name="Option Button 140">
              <controlPr defaultSize="0" autoFill="0" autoLine="0" autoPict="0">
                <anchor moveWithCells="1">
                  <from>
                    <xdr:col>2</xdr:col>
                    <xdr:colOff>180975</xdr:colOff>
                    <xdr:row>113</xdr:row>
                    <xdr:rowOff>19050</xdr:rowOff>
                  </from>
                  <to>
                    <xdr:col>2</xdr:col>
                    <xdr:colOff>400050</xdr:colOff>
                    <xdr:row>113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1" name="Option Button 141">
              <controlPr defaultSize="0" autoFill="0" autoLine="0" autoPict="0">
                <anchor moveWithCells="1">
                  <from>
                    <xdr:col>2</xdr:col>
                    <xdr:colOff>180975</xdr:colOff>
                    <xdr:row>114</xdr:row>
                    <xdr:rowOff>19050</xdr:rowOff>
                  </from>
                  <to>
                    <xdr:col>2</xdr:col>
                    <xdr:colOff>400050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32" name="Option Button 142">
              <controlPr defaultSize="0" autoFill="0" autoLine="0" autoPict="0">
                <anchor moveWithCells="1">
                  <from>
                    <xdr:col>2</xdr:col>
                    <xdr:colOff>180975</xdr:colOff>
                    <xdr:row>113</xdr:row>
                    <xdr:rowOff>19050</xdr:rowOff>
                  </from>
                  <to>
                    <xdr:col>2</xdr:col>
                    <xdr:colOff>400050</xdr:colOff>
                    <xdr:row>113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33" name="Option Button 143">
              <controlPr defaultSize="0" autoFill="0" autoLine="0" autoPict="0">
                <anchor moveWithCells="1">
                  <from>
                    <xdr:col>2</xdr:col>
                    <xdr:colOff>180975</xdr:colOff>
                    <xdr:row>114</xdr:row>
                    <xdr:rowOff>19050</xdr:rowOff>
                  </from>
                  <to>
                    <xdr:col>2</xdr:col>
                    <xdr:colOff>400050</xdr:colOff>
                    <xdr:row>114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34" name="Group Box 144">
              <controlPr defaultSize="0" autoFill="0" autoPict="0">
                <anchor moveWithCells="1">
                  <from>
                    <xdr:col>0</xdr:col>
                    <xdr:colOff>9525</xdr:colOff>
                    <xdr:row>112</xdr:row>
                    <xdr:rowOff>190500</xdr:rowOff>
                  </from>
                  <to>
                    <xdr:col>2</xdr:col>
                    <xdr:colOff>600075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35" name="Option Button 145">
              <controlPr defaultSize="0" autoFill="0" autoLine="0" autoPict="0">
                <anchor moveWithCells="1">
                  <from>
                    <xdr:col>2</xdr:col>
                    <xdr:colOff>180975</xdr:colOff>
                    <xdr:row>117</xdr:row>
                    <xdr:rowOff>19050</xdr:rowOff>
                  </from>
                  <to>
                    <xdr:col>2</xdr:col>
                    <xdr:colOff>400050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36" name="Option Button 146">
              <controlPr defaultSize="0" autoFill="0" autoLine="0" autoPict="0">
                <anchor moveWithCells="1">
                  <from>
                    <xdr:col>2</xdr:col>
                    <xdr:colOff>180975</xdr:colOff>
                    <xdr:row>118</xdr:row>
                    <xdr:rowOff>19050</xdr:rowOff>
                  </from>
                  <to>
                    <xdr:col>2</xdr:col>
                    <xdr:colOff>400050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37" name="Option Button 147">
              <controlPr defaultSize="0" autoFill="0" autoLine="0" autoPict="0">
                <anchor moveWithCells="1">
                  <from>
                    <xdr:col>2</xdr:col>
                    <xdr:colOff>180975</xdr:colOff>
                    <xdr:row>117</xdr:row>
                    <xdr:rowOff>19050</xdr:rowOff>
                  </from>
                  <to>
                    <xdr:col>2</xdr:col>
                    <xdr:colOff>400050</xdr:colOff>
                    <xdr:row>117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38" name="Option Button 148">
              <controlPr defaultSize="0" autoFill="0" autoLine="0" autoPict="0">
                <anchor moveWithCells="1">
                  <from>
                    <xdr:col>2</xdr:col>
                    <xdr:colOff>180975</xdr:colOff>
                    <xdr:row>118</xdr:row>
                    <xdr:rowOff>19050</xdr:rowOff>
                  </from>
                  <to>
                    <xdr:col>2</xdr:col>
                    <xdr:colOff>400050</xdr:colOff>
                    <xdr:row>118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39" name="Group Box 149">
              <controlPr defaultSize="0" autoFill="0" autoPict="0">
                <anchor moveWithCells="1">
                  <from>
                    <xdr:col>0</xdr:col>
                    <xdr:colOff>9525</xdr:colOff>
                    <xdr:row>116</xdr:row>
                    <xdr:rowOff>190500</xdr:rowOff>
                  </from>
                  <to>
                    <xdr:col>2</xdr:col>
                    <xdr:colOff>600075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40" name="Option Button 150">
              <controlPr defaultSize="0" autoFill="0" autoLine="0" autoPict="0">
                <anchor moveWithCells="1">
                  <from>
                    <xdr:col>2</xdr:col>
                    <xdr:colOff>180975</xdr:colOff>
                    <xdr:row>121</xdr:row>
                    <xdr:rowOff>19050</xdr:rowOff>
                  </from>
                  <to>
                    <xdr:col>2</xdr:col>
                    <xdr:colOff>400050</xdr:colOff>
                    <xdr:row>121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41" name="Option Button 151">
              <controlPr defaultSize="0" autoFill="0" autoLine="0" autoPict="0">
                <anchor moveWithCells="1">
                  <from>
                    <xdr:col>2</xdr:col>
                    <xdr:colOff>180975</xdr:colOff>
                    <xdr:row>122</xdr:row>
                    <xdr:rowOff>19050</xdr:rowOff>
                  </from>
                  <to>
                    <xdr:col>2</xdr:col>
                    <xdr:colOff>400050</xdr:colOff>
                    <xdr:row>122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42" name="Option Button 152">
              <controlPr defaultSize="0" autoFill="0" autoLine="0" autoPict="0">
                <anchor moveWithCells="1">
                  <from>
                    <xdr:col>2</xdr:col>
                    <xdr:colOff>180975</xdr:colOff>
                    <xdr:row>121</xdr:row>
                    <xdr:rowOff>19050</xdr:rowOff>
                  </from>
                  <to>
                    <xdr:col>2</xdr:col>
                    <xdr:colOff>400050</xdr:colOff>
                    <xdr:row>121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43" name="Option Button 153">
              <controlPr defaultSize="0" autoFill="0" autoLine="0" autoPict="0">
                <anchor moveWithCells="1">
                  <from>
                    <xdr:col>2</xdr:col>
                    <xdr:colOff>180975</xdr:colOff>
                    <xdr:row>122</xdr:row>
                    <xdr:rowOff>19050</xdr:rowOff>
                  </from>
                  <to>
                    <xdr:col>2</xdr:col>
                    <xdr:colOff>400050</xdr:colOff>
                    <xdr:row>122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44" name="Group Box 154">
              <controlPr defaultSize="0" autoFill="0" autoPict="0">
                <anchor moveWithCells="1">
                  <from>
                    <xdr:col>0</xdr:col>
                    <xdr:colOff>9525</xdr:colOff>
                    <xdr:row>120</xdr:row>
                    <xdr:rowOff>190500</xdr:rowOff>
                  </from>
                  <to>
                    <xdr:col>2</xdr:col>
                    <xdr:colOff>609600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5" name="Option Button 155">
              <controlPr defaultSize="0" autoFill="0" autoLine="0" autoPict="0">
                <anchor moveWithCells="1">
                  <from>
                    <xdr:col>2</xdr:col>
                    <xdr:colOff>180975</xdr:colOff>
                    <xdr:row>125</xdr:row>
                    <xdr:rowOff>19050</xdr:rowOff>
                  </from>
                  <to>
                    <xdr:col>2</xdr:col>
                    <xdr:colOff>400050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6" name="Option Button 156">
              <controlPr defaultSize="0" autoFill="0" autoLine="0" autoPict="0">
                <anchor moveWithCells="1">
                  <from>
                    <xdr:col>2</xdr:col>
                    <xdr:colOff>180975</xdr:colOff>
                    <xdr:row>126</xdr:row>
                    <xdr:rowOff>19050</xdr:rowOff>
                  </from>
                  <to>
                    <xdr:col>2</xdr:col>
                    <xdr:colOff>400050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47" name="Option Button 157">
              <controlPr defaultSize="0" autoFill="0" autoLine="0" autoPict="0">
                <anchor moveWithCells="1">
                  <from>
                    <xdr:col>2</xdr:col>
                    <xdr:colOff>180975</xdr:colOff>
                    <xdr:row>125</xdr:row>
                    <xdr:rowOff>19050</xdr:rowOff>
                  </from>
                  <to>
                    <xdr:col>2</xdr:col>
                    <xdr:colOff>400050</xdr:colOff>
                    <xdr:row>125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48" name="Option Button 158">
              <controlPr defaultSize="0" autoFill="0" autoLine="0" autoPict="0">
                <anchor moveWithCells="1">
                  <from>
                    <xdr:col>2</xdr:col>
                    <xdr:colOff>180975</xdr:colOff>
                    <xdr:row>126</xdr:row>
                    <xdr:rowOff>19050</xdr:rowOff>
                  </from>
                  <to>
                    <xdr:col>2</xdr:col>
                    <xdr:colOff>400050</xdr:colOff>
                    <xdr:row>126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49" name="Group Box 159">
              <controlPr defaultSize="0" autoFill="0" autoPict="0">
                <anchor moveWithCells="1">
                  <from>
                    <xdr:col>0</xdr:col>
                    <xdr:colOff>9525</xdr:colOff>
                    <xdr:row>124</xdr:row>
                    <xdr:rowOff>190500</xdr:rowOff>
                  </from>
                  <to>
                    <xdr:col>2</xdr:col>
                    <xdr:colOff>609600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0" name="Option Button 160">
              <controlPr defaultSize="0" autoFill="0" autoLine="0" autoPict="0">
                <anchor moveWithCells="1">
                  <from>
                    <xdr:col>2</xdr:col>
                    <xdr:colOff>180975</xdr:colOff>
                    <xdr:row>129</xdr:row>
                    <xdr:rowOff>19050</xdr:rowOff>
                  </from>
                  <to>
                    <xdr:col>2</xdr:col>
                    <xdr:colOff>400050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1" name="Option Button 161">
              <controlPr defaultSize="0" autoFill="0" autoLine="0" autoPict="0">
                <anchor moveWithCells="1">
                  <from>
                    <xdr:col>2</xdr:col>
                    <xdr:colOff>180975</xdr:colOff>
                    <xdr:row>130</xdr:row>
                    <xdr:rowOff>19050</xdr:rowOff>
                  </from>
                  <to>
                    <xdr:col>2</xdr:col>
                    <xdr:colOff>400050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52" name="Option Button 162">
              <controlPr defaultSize="0" autoFill="0" autoLine="0" autoPict="0">
                <anchor moveWithCells="1">
                  <from>
                    <xdr:col>2</xdr:col>
                    <xdr:colOff>180975</xdr:colOff>
                    <xdr:row>129</xdr:row>
                    <xdr:rowOff>19050</xdr:rowOff>
                  </from>
                  <to>
                    <xdr:col>2</xdr:col>
                    <xdr:colOff>400050</xdr:colOff>
                    <xdr:row>129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53" name="Option Button 163">
              <controlPr defaultSize="0" autoFill="0" autoLine="0" autoPict="0">
                <anchor moveWithCells="1">
                  <from>
                    <xdr:col>2</xdr:col>
                    <xdr:colOff>180975</xdr:colOff>
                    <xdr:row>130</xdr:row>
                    <xdr:rowOff>19050</xdr:rowOff>
                  </from>
                  <to>
                    <xdr:col>2</xdr:col>
                    <xdr:colOff>400050</xdr:colOff>
                    <xdr:row>130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54" name="Group Box 164">
              <controlPr defaultSize="0" autoFill="0" autoPict="0">
                <anchor moveWithCells="1">
                  <from>
                    <xdr:col>0</xdr:col>
                    <xdr:colOff>9525</xdr:colOff>
                    <xdr:row>128</xdr:row>
                    <xdr:rowOff>190500</xdr:rowOff>
                  </from>
                  <to>
                    <xdr:col>2</xdr:col>
                    <xdr:colOff>600075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55" name="Option Button 165">
              <controlPr defaultSize="0" autoFill="0" autoLine="0" autoPict="0">
                <anchor moveWithCells="1">
                  <from>
                    <xdr:col>2</xdr:col>
                    <xdr:colOff>180975</xdr:colOff>
                    <xdr:row>133</xdr:row>
                    <xdr:rowOff>19050</xdr:rowOff>
                  </from>
                  <to>
                    <xdr:col>2</xdr:col>
                    <xdr:colOff>400050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56" name="Option Button 166">
              <controlPr defaultSize="0" autoFill="0" autoLine="0" autoPict="0">
                <anchor moveWithCells="1">
                  <from>
                    <xdr:col>2</xdr:col>
                    <xdr:colOff>180975</xdr:colOff>
                    <xdr:row>134</xdr:row>
                    <xdr:rowOff>19050</xdr:rowOff>
                  </from>
                  <to>
                    <xdr:col>2</xdr:col>
                    <xdr:colOff>400050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57" name="Option Button 167">
              <controlPr defaultSize="0" autoFill="0" autoLine="0" autoPict="0">
                <anchor moveWithCells="1">
                  <from>
                    <xdr:col>2</xdr:col>
                    <xdr:colOff>180975</xdr:colOff>
                    <xdr:row>133</xdr:row>
                    <xdr:rowOff>19050</xdr:rowOff>
                  </from>
                  <to>
                    <xdr:col>2</xdr:col>
                    <xdr:colOff>400050</xdr:colOff>
                    <xdr:row>133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58" name="Option Button 168">
              <controlPr defaultSize="0" autoFill="0" autoLine="0" autoPict="0">
                <anchor moveWithCells="1">
                  <from>
                    <xdr:col>2</xdr:col>
                    <xdr:colOff>180975</xdr:colOff>
                    <xdr:row>134</xdr:row>
                    <xdr:rowOff>19050</xdr:rowOff>
                  </from>
                  <to>
                    <xdr:col>2</xdr:col>
                    <xdr:colOff>400050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59" name="Group Box 169">
              <controlPr defaultSize="0" autoFill="0" autoPict="0">
                <anchor moveWithCells="1">
                  <from>
                    <xdr:col>0</xdr:col>
                    <xdr:colOff>9525</xdr:colOff>
                    <xdr:row>132</xdr:row>
                    <xdr:rowOff>190500</xdr:rowOff>
                  </from>
                  <to>
                    <xdr:col>2</xdr:col>
                    <xdr:colOff>609600</xdr:colOff>
                    <xdr:row>135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0" name="Option Button 170">
              <controlPr defaultSize="0" autoFill="0" autoLine="0" autoPict="0">
                <anchor moveWithCells="1">
                  <from>
                    <xdr:col>2</xdr:col>
                    <xdr:colOff>180975</xdr:colOff>
                    <xdr:row>137</xdr:row>
                    <xdr:rowOff>19050</xdr:rowOff>
                  </from>
                  <to>
                    <xdr:col>2</xdr:col>
                    <xdr:colOff>400050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1" name="Option Button 171">
              <controlPr defaultSize="0" autoFill="0" autoLine="0" autoPict="0">
                <anchor moveWithCells="1">
                  <from>
                    <xdr:col>2</xdr:col>
                    <xdr:colOff>180975</xdr:colOff>
                    <xdr:row>138</xdr:row>
                    <xdr:rowOff>19050</xdr:rowOff>
                  </from>
                  <to>
                    <xdr:col>2</xdr:col>
                    <xdr:colOff>400050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62" name="Option Button 172">
              <controlPr defaultSize="0" autoFill="0" autoLine="0" autoPict="0">
                <anchor moveWithCells="1">
                  <from>
                    <xdr:col>2</xdr:col>
                    <xdr:colOff>180975</xdr:colOff>
                    <xdr:row>137</xdr:row>
                    <xdr:rowOff>19050</xdr:rowOff>
                  </from>
                  <to>
                    <xdr:col>2</xdr:col>
                    <xdr:colOff>400050</xdr:colOff>
                    <xdr:row>137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63" name="Option Button 173">
              <controlPr defaultSize="0" autoFill="0" autoLine="0" autoPict="0">
                <anchor moveWithCells="1">
                  <from>
                    <xdr:col>2</xdr:col>
                    <xdr:colOff>180975</xdr:colOff>
                    <xdr:row>138</xdr:row>
                    <xdr:rowOff>19050</xdr:rowOff>
                  </from>
                  <to>
                    <xdr:col>2</xdr:col>
                    <xdr:colOff>400050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64" name="Group Box 174">
              <controlPr defaultSize="0" autoFill="0" autoPict="0">
                <anchor moveWithCells="1">
                  <from>
                    <xdr:col>0</xdr:col>
                    <xdr:colOff>9525</xdr:colOff>
                    <xdr:row>136</xdr:row>
                    <xdr:rowOff>190500</xdr:rowOff>
                  </from>
                  <to>
                    <xdr:col>2</xdr:col>
                    <xdr:colOff>609600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65" name="Option Button 175">
              <controlPr defaultSize="0" autoFill="0" autoLine="0" autoPict="0">
                <anchor moveWithCells="1">
                  <from>
                    <xdr:col>2</xdr:col>
                    <xdr:colOff>180975</xdr:colOff>
                    <xdr:row>141</xdr:row>
                    <xdr:rowOff>19050</xdr:rowOff>
                  </from>
                  <to>
                    <xdr:col>2</xdr:col>
                    <xdr:colOff>400050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6" name="Option Button 176">
              <controlPr defaultSize="0" autoFill="0" autoLine="0" autoPict="0">
                <anchor moveWithCells="1">
                  <from>
                    <xdr:col>2</xdr:col>
                    <xdr:colOff>180975</xdr:colOff>
                    <xdr:row>142</xdr:row>
                    <xdr:rowOff>19050</xdr:rowOff>
                  </from>
                  <to>
                    <xdr:col>2</xdr:col>
                    <xdr:colOff>400050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67" name="Option Button 177">
              <controlPr defaultSize="0" autoFill="0" autoLine="0" autoPict="0">
                <anchor moveWithCells="1">
                  <from>
                    <xdr:col>2</xdr:col>
                    <xdr:colOff>180975</xdr:colOff>
                    <xdr:row>141</xdr:row>
                    <xdr:rowOff>19050</xdr:rowOff>
                  </from>
                  <to>
                    <xdr:col>2</xdr:col>
                    <xdr:colOff>400050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68" name="Option Button 178">
              <controlPr defaultSize="0" autoFill="0" autoLine="0" autoPict="0">
                <anchor moveWithCells="1">
                  <from>
                    <xdr:col>2</xdr:col>
                    <xdr:colOff>180975</xdr:colOff>
                    <xdr:row>142</xdr:row>
                    <xdr:rowOff>19050</xdr:rowOff>
                  </from>
                  <to>
                    <xdr:col>2</xdr:col>
                    <xdr:colOff>400050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69" name="Group Box 179">
              <controlPr defaultSize="0" autoFill="0" autoPict="0">
                <anchor moveWithCells="1">
                  <from>
                    <xdr:col>0</xdr:col>
                    <xdr:colOff>9525</xdr:colOff>
                    <xdr:row>140</xdr:row>
                    <xdr:rowOff>190500</xdr:rowOff>
                  </from>
                  <to>
                    <xdr:col>2</xdr:col>
                    <xdr:colOff>609600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0" name="Option Button 180">
              <controlPr defaultSize="0" autoFill="0" autoLine="0" autoPict="0">
                <anchor moveWithCells="1">
                  <from>
                    <xdr:col>2</xdr:col>
                    <xdr:colOff>180975</xdr:colOff>
                    <xdr:row>145</xdr:row>
                    <xdr:rowOff>19050</xdr:rowOff>
                  </from>
                  <to>
                    <xdr:col>2</xdr:col>
                    <xdr:colOff>400050</xdr:colOff>
                    <xdr:row>145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1" name="Option Button 181">
              <controlPr defaultSize="0" autoFill="0" autoLine="0" autoPict="0">
                <anchor moveWithCells="1">
                  <from>
                    <xdr:col>2</xdr:col>
                    <xdr:colOff>180975</xdr:colOff>
                    <xdr:row>146</xdr:row>
                    <xdr:rowOff>19050</xdr:rowOff>
                  </from>
                  <to>
                    <xdr:col>2</xdr:col>
                    <xdr:colOff>400050</xdr:colOff>
                    <xdr:row>146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72" name="Option Button 182">
              <controlPr defaultSize="0" autoFill="0" autoLine="0" autoPict="0">
                <anchor moveWithCells="1">
                  <from>
                    <xdr:col>2</xdr:col>
                    <xdr:colOff>180975</xdr:colOff>
                    <xdr:row>145</xdr:row>
                    <xdr:rowOff>19050</xdr:rowOff>
                  </from>
                  <to>
                    <xdr:col>2</xdr:col>
                    <xdr:colOff>400050</xdr:colOff>
                    <xdr:row>145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73" name="Option Button 183">
              <controlPr defaultSize="0" autoFill="0" autoLine="0" autoPict="0">
                <anchor moveWithCells="1">
                  <from>
                    <xdr:col>2</xdr:col>
                    <xdr:colOff>180975</xdr:colOff>
                    <xdr:row>146</xdr:row>
                    <xdr:rowOff>19050</xdr:rowOff>
                  </from>
                  <to>
                    <xdr:col>2</xdr:col>
                    <xdr:colOff>400050</xdr:colOff>
                    <xdr:row>146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74" name="Group Box 184">
              <controlPr defaultSize="0" autoFill="0" autoPict="0">
                <anchor moveWithCells="1">
                  <from>
                    <xdr:col>0</xdr:col>
                    <xdr:colOff>9525</xdr:colOff>
                    <xdr:row>144</xdr:row>
                    <xdr:rowOff>190500</xdr:rowOff>
                  </from>
                  <to>
                    <xdr:col>2</xdr:col>
                    <xdr:colOff>609600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75" name="Option Button 185">
              <controlPr defaultSize="0" autoFill="0" autoLine="0" autoPict="0">
                <anchor moveWithCells="1">
                  <from>
                    <xdr:col>2</xdr:col>
                    <xdr:colOff>180975</xdr:colOff>
                    <xdr:row>149</xdr:row>
                    <xdr:rowOff>19050</xdr:rowOff>
                  </from>
                  <to>
                    <xdr:col>2</xdr:col>
                    <xdr:colOff>400050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76" name="Option Button 186">
              <controlPr defaultSize="0" autoFill="0" autoLine="0" autoPict="0">
                <anchor moveWithCells="1">
                  <from>
                    <xdr:col>2</xdr:col>
                    <xdr:colOff>180975</xdr:colOff>
                    <xdr:row>150</xdr:row>
                    <xdr:rowOff>19050</xdr:rowOff>
                  </from>
                  <to>
                    <xdr:col>2</xdr:col>
                    <xdr:colOff>400050</xdr:colOff>
                    <xdr:row>150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77" name="Option Button 187">
              <controlPr defaultSize="0" autoFill="0" autoLine="0" autoPict="0">
                <anchor moveWithCells="1">
                  <from>
                    <xdr:col>2</xdr:col>
                    <xdr:colOff>180975</xdr:colOff>
                    <xdr:row>149</xdr:row>
                    <xdr:rowOff>19050</xdr:rowOff>
                  </from>
                  <to>
                    <xdr:col>2</xdr:col>
                    <xdr:colOff>400050</xdr:colOff>
                    <xdr:row>149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78" name="Option Button 188">
              <controlPr defaultSize="0" autoFill="0" autoLine="0" autoPict="0">
                <anchor moveWithCells="1">
                  <from>
                    <xdr:col>2</xdr:col>
                    <xdr:colOff>180975</xdr:colOff>
                    <xdr:row>150</xdr:row>
                    <xdr:rowOff>19050</xdr:rowOff>
                  </from>
                  <to>
                    <xdr:col>2</xdr:col>
                    <xdr:colOff>400050</xdr:colOff>
                    <xdr:row>150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9" name="Group Box 189">
              <controlPr defaultSize="0" autoFill="0" autoPict="0">
                <anchor moveWithCells="1">
                  <from>
                    <xdr:col>0</xdr:col>
                    <xdr:colOff>9525</xdr:colOff>
                    <xdr:row>148</xdr:row>
                    <xdr:rowOff>190500</xdr:rowOff>
                  </from>
                  <to>
                    <xdr:col>6</xdr:col>
                    <xdr:colOff>9525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0" name="Option Button 190">
              <controlPr defaultSize="0" autoFill="0" autoLine="0" autoPict="0">
                <anchor moveWithCells="1">
                  <from>
                    <xdr:col>2</xdr:col>
                    <xdr:colOff>180975</xdr:colOff>
                    <xdr:row>153</xdr:row>
                    <xdr:rowOff>19050</xdr:rowOff>
                  </from>
                  <to>
                    <xdr:col>2</xdr:col>
                    <xdr:colOff>400050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1" name="Option Button 191">
              <controlPr defaultSize="0" autoFill="0" autoLine="0" autoPict="0">
                <anchor moveWithCells="1">
                  <from>
                    <xdr:col>2</xdr:col>
                    <xdr:colOff>180975</xdr:colOff>
                    <xdr:row>154</xdr:row>
                    <xdr:rowOff>19050</xdr:rowOff>
                  </from>
                  <to>
                    <xdr:col>2</xdr:col>
                    <xdr:colOff>400050</xdr:colOff>
                    <xdr:row>154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82" name="Option Button 192">
              <controlPr defaultSize="0" autoFill="0" autoLine="0" autoPict="0">
                <anchor moveWithCells="1">
                  <from>
                    <xdr:col>2</xdr:col>
                    <xdr:colOff>180975</xdr:colOff>
                    <xdr:row>153</xdr:row>
                    <xdr:rowOff>19050</xdr:rowOff>
                  </from>
                  <to>
                    <xdr:col>2</xdr:col>
                    <xdr:colOff>400050</xdr:colOff>
                    <xdr:row>153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83" name="Option Button 193">
              <controlPr defaultSize="0" autoFill="0" autoLine="0" autoPict="0">
                <anchor moveWithCells="1">
                  <from>
                    <xdr:col>2</xdr:col>
                    <xdr:colOff>180975</xdr:colOff>
                    <xdr:row>154</xdr:row>
                    <xdr:rowOff>19050</xdr:rowOff>
                  </from>
                  <to>
                    <xdr:col>2</xdr:col>
                    <xdr:colOff>400050</xdr:colOff>
                    <xdr:row>154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84" name="Group Box 194">
              <controlPr defaultSize="0" autoFill="0" autoPict="0">
                <anchor moveWithCells="1">
                  <from>
                    <xdr:col>0</xdr:col>
                    <xdr:colOff>9525</xdr:colOff>
                    <xdr:row>152</xdr:row>
                    <xdr:rowOff>190500</xdr:rowOff>
                  </from>
                  <to>
                    <xdr:col>6</xdr:col>
                    <xdr:colOff>9525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85" name="Option Button 195">
              <controlPr defaultSize="0" autoFill="0" autoLine="0" autoPict="0">
                <anchor moveWithCells="1">
                  <from>
                    <xdr:col>2</xdr:col>
                    <xdr:colOff>180975</xdr:colOff>
                    <xdr:row>157</xdr:row>
                    <xdr:rowOff>19050</xdr:rowOff>
                  </from>
                  <to>
                    <xdr:col>2</xdr:col>
                    <xdr:colOff>400050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86" name="Option Button 196">
              <controlPr defaultSize="0" autoFill="0" autoLine="0" autoPict="0">
                <anchor moveWithCells="1">
                  <from>
                    <xdr:col>2</xdr:col>
                    <xdr:colOff>180975</xdr:colOff>
                    <xdr:row>158</xdr:row>
                    <xdr:rowOff>19050</xdr:rowOff>
                  </from>
                  <to>
                    <xdr:col>2</xdr:col>
                    <xdr:colOff>400050</xdr:colOff>
                    <xdr:row>158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87" name="Option Button 197">
              <controlPr defaultSize="0" autoFill="0" autoLine="0" autoPict="0">
                <anchor moveWithCells="1">
                  <from>
                    <xdr:col>2</xdr:col>
                    <xdr:colOff>180975</xdr:colOff>
                    <xdr:row>157</xdr:row>
                    <xdr:rowOff>19050</xdr:rowOff>
                  </from>
                  <to>
                    <xdr:col>2</xdr:col>
                    <xdr:colOff>400050</xdr:colOff>
                    <xdr:row>157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88" name="Option Button 198">
              <controlPr defaultSize="0" autoFill="0" autoLine="0" autoPict="0">
                <anchor moveWithCells="1">
                  <from>
                    <xdr:col>2</xdr:col>
                    <xdr:colOff>180975</xdr:colOff>
                    <xdr:row>158</xdr:row>
                    <xdr:rowOff>19050</xdr:rowOff>
                  </from>
                  <to>
                    <xdr:col>2</xdr:col>
                    <xdr:colOff>400050</xdr:colOff>
                    <xdr:row>158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89" name="Group Box 199">
              <controlPr defaultSize="0" autoFill="0" autoPict="0">
                <anchor moveWithCells="1">
                  <from>
                    <xdr:col>0</xdr:col>
                    <xdr:colOff>9525</xdr:colOff>
                    <xdr:row>156</xdr:row>
                    <xdr:rowOff>190500</xdr:rowOff>
                  </from>
                  <to>
                    <xdr:col>2</xdr:col>
                    <xdr:colOff>609600</xdr:colOff>
                    <xdr:row>159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0" name="Option Button 200">
              <controlPr defaultSize="0" autoFill="0" autoLine="0" autoPict="0">
                <anchor moveWithCells="1">
                  <from>
                    <xdr:col>2</xdr:col>
                    <xdr:colOff>180975</xdr:colOff>
                    <xdr:row>161</xdr:row>
                    <xdr:rowOff>19050</xdr:rowOff>
                  </from>
                  <to>
                    <xdr:col>2</xdr:col>
                    <xdr:colOff>400050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1" name="Option Button 201">
              <controlPr defaultSize="0" autoFill="0" autoLine="0" autoPict="0">
                <anchor moveWithCells="1">
                  <from>
                    <xdr:col>2</xdr:col>
                    <xdr:colOff>180975</xdr:colOff>
                    <xdr:row>162</xdr:row>
                    <xdr:rowOff>19050</xdr:rowOff>
                  </from>
                  <to>
                    <xdr:col>2</xdr:col>
                    <xdr:colOff>400050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92" name="Option Button 202">
              <controlPr defaultSize="0" autoFill="0" autoLine="0" autoPict="0">
                <anchor moveWithCells="1">
                  <from>
                    <xdr:col>2</xdr:col>
                    <xdr:colOff>180975</xdr:colOff>
                    <xdr:row>161</xdr:row>
                    <xdr:rowOff>19050</xdr:rowOff>
                  </from>
                  <to>
                    <xdr:col>2</xdr:col>
                    <xdr:colOff>400050</xdr:colOff>
                    <xdr:row>161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93" name="Option Button 203">
              <controlPr defaultSize="0" autoFill="0" autoLine="0" autoPict="0">
                <anchor moveWithCells="1">
                  <from>
                    <xdr:col>2</xdr:col>
                    <xdr:colOff>180975</xdr:colOff>
                    <xdr:row>162</xdr:row>
                    <xdr:rowOff>19050</xdr:rowOff>
                  </from>
                  <to>
                    <xdr:col>2</xdr:col>
                    <xdr:colOff>400050</xdr:colOff>
                    <xdr:row>162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94" name="Group Box 204">
              <controlPr defaultSize="0" autoFill="0" autoPict="0">
                <anchor moveWithCells="1">
                  <from>
                    <xdr:col>0</xdr:col>
                    <xdr:colOff>9525</xdr:colOff>
                    <xdr:row>160</xdr:row>
                    <xdr:rowOff>190500</xdr:rowOff>
                  </from>
                  <to>
                    <xdr:col>6</xdr:col>
                    <xdr:colOff>9525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95" name="Option Button 205">
              <controlPr defaultSize="0" autoFill="0" autoLine="0" autoPict="0">
                <anchor moveWithCells="1">
                  <from>
                    <xdr:col>2</xdr:col>
                    <xdr:colOff>180975</xdr:colOff>
                    <xdr:row>165</xdr:row>
                    <xdr:rowOff>19050</xdr:rowOff>
                  </from>
                  <to>
                    <xdr:col>2</xdr:col>
                    <xdr:colOff>400050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96" name="Option Button 206">
              <controlPr defaultSize="0" autoFill="0" autoLine="0" autoPict="0">
                <anchor moveWithCells="1">
                  <from>
                    <xdr:col>2</xdr:col>
                    <xdr:colOff>180975</xdr:colOff>
                    <xdr:row>166</xdr:row>
                    <xdr:rowOff>19050</xdr:rowOff>
                  </from>
                  <to>
                    <xdr:col>2</xdr:col>
                    <xdr:colOff>400050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97" name="Option Button 207">
              <controlPr defaultSize="0" autoFill="0" autoLine="0" autoPict="0">
                <anchor moveWithCells="1">
                  <from>
                    <xdr:col>2</xdr:col>
                    <xdr:colOff>180975</xdr:colOff>
                    <xdr:row>165</xdr:row>
                    <xdr:rowOff>19050</xdr:rowOff>
                  </from>
                  <to>
                    <xdr:col>2</xdr:col>
                    <xdr:colOff>400050</xdr:colOff>
                    <xdr:row>165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98" name="Option Button 208">
              <controlPr defaultSize="0" autoFill="0" autoLine="0" autoPict="0">
                <anchor moveWithCells="1">
                  <from>
                    <xdr:col>2</xdr:col>
                    <xdr:colOff>180975</xdr:colOff>
                    <xdr:row>166</xdr:row>
                    <xdr:rowOff>19050</xdr:rowOff>
                  </from>
                  <to>
                    <xdr:col>2</xdr:col>
                    <xdr:colOff>400050</xdr:colOff>
                    <xdr:row>166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99" name="Group Box 209">
              <controlPr defaultSize="0" autoFill="0" autoPict="0">
                <anchor moveWithCells="1">
                  <from>
                    <xdr:col>0</xdr:col>
                    <xdr:colOff>9525</xdr:colOff>
                    <xdr:row>164</xdr:row>
                    <xdr:rowOff>190500</xdr:rowOff>
                  </from>
                  <to>
                    <xdr:col>2</xdr:col>
                    <xdr:colOff>609600</xdr:colOff>
                    <xdr:row>167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0" name="Option Button 210">
              <controlPr defaultSize="0" autoFill="0" autoLine="0" autoPict="0">
                <anchor moveWithCells="1">
                  <from>
                    <xdr:col>2</xdr:col>
                    <xdr:colOff>180975</xdr:colOff>
                    <xdr:row>169</xdr:row>
                    <xdr:rowOff>19050</xdr:rowOff>
                  </from>
                  <to>
                    <xdr:col>2</xdr:col>
                    <xdr:colOff>400050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1" name="Option Button 211">
              <controlPr defaultSize="0" autoFill="0" autoLine="0" autoPict="0">
                <anchor moveWithCells="1">
                  <from>
                    <xdr:col>2</xdr:col>
                    <xdr:colOff>180975</xdr:colOff>
                    <xdr:row>170</xdr:row>
                    <xdr:rowOff>19050</xdr:rowOff>
                  </from>
                  <to>
                    <xdr:col>2</xdr:col>
                    <xdr:colOff>400050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02" name="Option Button 212">
              <controlPr defaultSize="0" autoFill="0" autoLine="0" autoPict="0">
                <anchor moveWithCells="1">
                  <from>
                    <xdr:col>2</xdr:col>
                    <xdr:colOff>180975</xdr:colOff>
                    <xdr:row>169</xdr:row>
                    <xdr:rowOff>19050</xdr:rowOff>
                  </from>
                  <to>
                    <xdr:col>2</xdr:col>
                    <xdr:colOff>400050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03" name="Option Button 213">
              <controlPr defaultSize="0" autoFill="0" autoLine="0" autoPict="0">
                <anchor moveWithCells="1">
                  <from>
                    <xdr:col>2</xdr:col>
                    <xdr:colOff>180975</xdr:colOff>
                    <xdr:row>170</xdr:row>
                    <xdr:rowOff>19050</xdr:rowOff>
                  </from>
                  <to>
                    <xdr:col>2</xdr:col>
                    <xdr:colOff>400050</xdr:colOff>
                    <xdr:row>170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04" name="Group Box 214">
              <controlPr defaultSize="0" autoFill="0" autoPict="0">
                <anchor moveWithCells="1">
                  <from>
                    <xdr:col>0</xdr:col>
                    <xdr:colOff>9525</xdr:colOff>
                    <xdr:row>168</xdr:row>
                    <xdr:rowOff>190500</xdr:rowOff>
                  </from>
                  <to>
                    <xdr:col>2</xdr:col>
                    <xdr:colOff>609600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05" name="Option Button 215">
              <controlPr defaultSize="0" autoFill="0" autoLine="0" autoPict="0">
                <anchor moveWithCells="1">
                  <from>
                    <xdr:col>2</xdr:col>
                    <xdr:colOff>180975</xdr:colOff>
                    <xdr:row>173</xdr:row>
                    <xdr:rowOff>19050</xdr:rowOff>
                  </from>
                  <to>
                    <xdr:col>2</xdr:col>
                    <xdr:colOff>400050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06" name="Option Button 216">
              <controlPr defaultSize="0" autoFill="0" autoLine="0" autoPict="0">
                <anchor moveWithCells="1">
                  <from>
                    <xdr:col>2</xdr:col>
                    <xdr:colOff>180975</xdr:colOff>
                    <xdr:row>174</xdr:row>
                    <xdr:rowOff>19050</xdr:rowOff>
                  </from>
                  <to>
                    <xdr:col>2</xdr:col>
                    <xdr:colOff>400050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07" name="Option Button 217">
              <controlPr defaultSize="0" autoFill="0" autoLine="0" autoPict="0">
                <anchor moveWithCells="1">
                  <from>
                    <xdr:col>2</xdr:col>
                    <xdr:colOff>180975</xdr:colOff>
                    <xdr:row>173</xdr:row>
                    <xdr:rowOff>19050</xdr:rowOff>
                  </from>
                  <to>
                    <xdr:col>2</xdr:col>
                    <xdr:colOff>400050</xdr:colOff>
                    <xdr:row>173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08" name="Option Button 218">
              <controlPr defaultSize="0" autoFill="0" autoLine="0" autoPict="0">
                <anchor moveWithCells="1">
                  <from>
                    <xdr:col>2</xdr:col>
                    <xdr:colOff>180975</xdr:colOff>
                    <xdr:row>174</xdr:row>
                    <xdr:rowOff>19050</xdr:rowOff>
                  </from>
                  <to>
                    <xdr:col>2</xdr:col>
                    <xdr:colOff>400050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09" name="Group Box 219">
              <controlPr defaultSize="0" autoFill="0" autoPict="0">
                <anchor moveWithCells="1">
                  <from>
                    <xdr:col>0</xdr:col>
                    <xdr:colOff>9525</xdr:colOff>
                    <xdr:row>172</xdr:row>
                    <xdr:rowOff>190500</xdr:rowOff>
                  </from>
                  <to>
                    <xdr:col>2</xdr:col>
                    <xdr:colOff>609600</xdr:colOff>
                    <xdr:row>175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0" name="Option Button 220">
              <controlPr defaultSize="0" autoFill="0" autoLine="0" autoPict="0">
                <anchor moveWithCells="1">
                  <from>
                    <xdr:col>2</xdr:col>
                    <xdr:colOff>180975</xdr:colOff>
                    <xdr:row>177</xdr:row>
                    <xdr:rowOff>19050</xdr:rowOff>
                  </from>
                  <to>
                    <xdr:col>2</xdr:col>
                    <xdr:colOff>400050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1" name="Option Button 221">
              <controlPr defaultSize="0" autoFill="0" autoLine="0" autoPict="0">
                <anchor moveWithCells="1">
                  <from>
                    <xdr:col>2</xdr:col>
                    <xdr:colOff>180975</xdr:colOff>
                    <xdr:row>178</xdr:row>
                    <xdr:rowOff>19050</xdr:rowOff>
                  </from>
                  <to>
                    <xdr:col>2</xdr:col>
                    <xdr:colOff>400050</xdr:colOff>
                    <xdr:row>178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12" name="Option Button 222">
              <controlPr defaultSize="0" autoFill="0" autoLine="0" autoPict="0">
                <anchor moveWithCells="1">
                  <from>
                    <xdr:col>2</xdr:col>
                    <xdr:colOff>180975</xdr:colOff>
                    <xdr:row>177</xdr:row>
                    <xdr:rowOff>19050</xdr:rowOff>
                  </from>
                  <to>
                    <xdr:col>2</xdr:col>
                    <xdr:colOff>400050</xdr:colOff>
                    <xdr:row>177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13" name="Option Button 223">
              <controlPr defaultSize="0" autoFill="0" autoLine="0" autoPict="0">
                <anchor moveWithCells="1">
                  <from>
                    <xdr:col>2</xdr:col>
                    <xdr:colOff>180975</xdr:colOff>
                    <xdr:row>178</xdr:row>
                    <xdr:rowOff>19050</xdr:rowOff>
                  </from>
                  <to>
                    <xdr:col>2</xdr:col>
                    <xdr:colOff>400050</xdr:colOff>
                    <xdr:row>178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14" name="Group Box 224">
              <controlPr defaultSize="0" autoFill="0" autoPict="0">
                <anchor moveWithCells="1">
                  <from>
                    <xdr:col>0</xdr:col>
                    <xdr:colOff>9525</xdr:colOff>
                    <xdr:row>176</xdr:row>
                    <xdr:rowOff>190500</xdr:rowOff>
                  </from>
                  <to>
                    <xdr:col>6</xdr:col>
                    <xdr:colOff>9525</xdr:colOff>
                    <xdr:row>179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15" name="Option Button 225">
              <controlPr defaultSize="0" autoFill="0" autoLine="0" autoPict="0">
                <anchor moveWithCells="1">
                  <from>
                    <xdr:col>2</xdr:col>
                    <xdr:colOff>180975</xdr:colOff>
                    <xdr:row>181</xdr:row>
                    <xdr:rowOff>19050</xdr:rowOff>
                  </from>
                  <to>
                    <xdr:col>2</xdr:col>
                    <xdr:colOff>400050</xdr:colOff>
                    <xdr:row>181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16" name="Option Button 226">
              <controlPr defaultSize="0" autoFill="0" autoLine="0" autoPict="0">
                <anchor moveWithCells="1">
                  <from>
                    <xdr:col>2</xdr:col>
                    <xdr:colOff>180975</xdr:colOff>
                    <xdr:row>182</xdr:row>
                    <xdr:rowOff>19050</xdr:rowOff>
                  </from>
                  <to>
                    <xdr:col>2</xdr:col>
                    <xdr:colOff>400050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17" name="Option Button 227">
              <controlPr defaultSize="0" autoFill="0" autoLine="0" autoPict="0">
                <anchor moveWithCells="1">
                  <from>
                    <xdr:col>2</xdr:col>
                    <xdr:colOff>180975</xdr:colOff>
                    <xdr:row>181</xdr:row>
                    <xdr:rowOff>19050</xdr:rowOff>
                  </from>
                  <to>
                    <xdr:col>2</xdr:col>
                    <xdr:colOff>400050</xdr:colOff>
                    <xdr:row>181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18" name="Option Button 228">
              <controlPr defaultSize="0" autoFill="0" autoLine="0" autoPict="0">
                <anchor moveWithCells="1">
                  <from>
                    <xdr:col>2</xdr:col>
                    <xdr:colOff>180975</xdr:colOff>
                    <xdr:row>182</xdr:row>
                    <xdr:rowOff>19050</xdr:rowOff>
                  </from>
                  <to>
                    <xdr:col>2</xdr:col>
                    <xdr:colOff>400050</xdr:colOff>
                    <xdr:row>182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19" name="Group Box 229">
              <controlPr defaultSize="0" autoFill="0" autoPict="0">
                <anchor moveWithCells="1">
                  <from>
                    <xdr:col>0</xdr:col>
                    <xdr:colOff>9525</xdr:colOff>
                    <xdr:row>180</xdr:row>
                    <xdr:rowOff>190500</xdr:rowOff>
                  </from>
                  <to>
                    <xdr:col>2</xdr:col>
                    <xdr:colOff>609600</xdr:colOff>
                    <xdr:row>183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0" name="Option Button 230">
              <controlPr defaultSize="0" autoFill="0" autoLine="0" autoPict="0">
                <anchor moveWithCells="1">
                  <from>
                    <xdr:col>2</xdr:col>
                    <xdr:colOff>180975</xdr:colOff>
                    <xdr:row>185</xdr:row>
                    <xdr:rowOff>19050</xdr:rowOff>
                  </from>
                  <to>
                    <xdr:col>2</xdr:col>
                    <xdr:colOff>400050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1" name="Option Button 231">
              <controlPr defaultSize="0" autoFill="0" autoLine="0" autoPict="0">
                <anchor moveWithCells="1">
                  <from>
                    <xdr:col>2</xdr:col>
                    <xdr:colOff>180975</xdr:colOff>
                    <xdr:row>186</xdr:row>
                    <xdr:rowOff>19050</xdr:rowOff>
                  </from>
                  <to>
                    <xdr:col>2</xdr:col>
                    <xdr:colOff>400050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22" name="Option Button 232">
              <controlPr defaultSize="0" autoFill="0" autoLine="0" autoPict="0">
                <anchor moveWithCells="1">
                  <from>
                    <xdr:col>2</xdr:col>
                    <xdr:colOff>180975</xdr:colOff>
                    <xdr:row>185</xdr:row>
                    <xdr:rowOff>19050</xdr:rowOff>
                  </from>
                  <to>
                    <xdr:col>2</xdr:col>
                    <xdr:colOff>400050</xdr:colOff>
                    <xdr:row>185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23" name="Option Button 233">
              <controlPr defaultSize="0" autoFill="0" autoLine="0" autoPict="0">
                <anchor moveWithCells="1">
                  <from>
                    <xdr:col>2</xdr:col>
                    <xdr:colOff>180975</xdr:colOff>
                    <xdr:row>186</xdr:row>
                    <xdr:rowOff>19050</xdr:rowOff>
                  </from>
                  <to>
                    <xdr:col>2</xdr:col>
                    <xdr:colOff>400050</xdr:colOff>
                    <xdr:row>186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24" name="Group Box 234">
              <controlPr defaultSize="0" autoFill="0" autoPict="0">
                <anchor moveWithCells="1">
                  <from>
                    <xdr:col>0</xdr:col>
                    <xdr:colOff>9525</xdr:colOff>
                    <xdr:row>184</xdr:row>
                    <xdr:rowOff>190500</xdr:rowOff>
                  </from>
                  <to>
                    <xdr:col>6</xdr:col>
                    <xdr:colOff>9525</xdr:colOff>
                    <xdr:row>187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25" name="Option Button 235">
              <controlPr defaultSize="0" autoFill="0" autoLine="0" autoPict="0">
                <anchor moveWithCells="1">
                  <from>
                    <xdr:col>2</xdr:col>
                    <xdr:colOff>180975</xdr:colOff>
                    <xdr:row>189</xdr:row>
                    <xdr:rowOff>19050</xdr:rowOff>
                  </from>
                  <to>
                    <xdr:col>2</xdr:col>
                    <xdr:colOff>400050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26" name="Option Button 236">
              <controlPr defaultSize="0" autoFill="0" autoLine="0" autoPict="0">
                <anchor moveWithCells="1">
                  <from>
                    <xdr:col>2</xdr:col>
                    <xdr:colOff>180975</xdr:colOff>
                    <xdr:row>190</xdr:row>
                    <xdr:rowOff>19050</xdr:rowOff>
                  </from>
                  <to>
                    <xdr:col>2</xdr:col>
                    <xdr:colOff>400050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27" name="Option Button 237">
              <controlPr defaultSize="0" autoFill="0" autoLine="0" autoPict="0">
                <anchor moveWithCells="1">
                  <from>
                    <xdr:col>2</xdr:col>
                    <xdr:colOff>180975</xdr:colOff>
                    <xdr:row>189</xdr:row>
                    <xdr:rowOff>19050</xdr:rowOff>
                  </from>
                  <to>
                    <xdr:col>2</xdr:col>
                    <xdr:colOff>400050</xdr:colOff>
                    <xdr:row>189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28" name="Option Button 238">
              <controlPr defaultSize="0" autoFill="0" autoLine="0" autoPict="0">
                <anchor moveWithCells="1">
                  <from>
                    <xdr:col>2</xdr:col>
                    <xdr:colOff>180975</xdr:colOff>
                    <xdr:row>190</xdr:row>
                    <xdr:rowOff>19050</xdr:rowOff>
                  </from>
                  <to>
                    <xdr:col>2</xdr:col>
                    <xdr:colOff>400050</xdr:colOff>
                    <xdr:row>190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29" name="Group Box 239">
              <controlPr defaultSize="0" autoFill="0" autoPict="0">
                <anchor moveWithCells="1">
                  <from>
                    <xdr:col>0</xdr:col>
                    <xdr:colOff>9525</xdr:colOff>
                    <xdr:row>188</xdr:row>
                    <xdr:rowOff>190500</xdr:rowOff>
                  </from>
                  <to>
                    <xdr:col>2</xdr:col>
                    <xdr:colOff>609600</xdr:colOff>
                    <xdr:row>191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0" name="Option Button 240">
              <controlPr defaultSize="0" autoFill="0" autoLine="0" autoPict="0">
                <anchor moveWithCells="1">
                  <from>
                    <xdr:col>2</xdr:col>
                    <xdr:colOff>180975</xdr:colOff>
                    <xdr:row>193</xdr:row>
                    <xdr:rowOff>19050</xdr:rowOff>
                  </from>
                  <to>
                    <xdr:col>2</xdr:col>
                    <xdr:colOff>400050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1" name="Option Button 241">
              <controlPr defaultSize="0" autoFill="0" autoLine="0" autoPict="0">
                <anchor moveWithCells="1">
                  <from>
                    <xdr:col>2</xdr:col>
                    <xdr:colOff>180975</xdr:colOff>
                    <xdr:row>194</xdr:row>
                    <xdr:rowOff>19050</xdr:rowOff>
                  </from>
                  <to>
                    <xdr:col>2</xdr:col>
                    <xdr:colOff>400050</xdr:colOff>
                    <xdr:row>194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32" name="Option Button 242">
              <controlPr defaultSize="0" autoFill="0" autoLine="0" autoPict="0">
                <anchor moveWithCells="1">
                  <from>
                    <xdr:col>2</xdr:col>
                    <xdr:colOff>180975</xdr:colOff>
                    <xdr:row>193</xdr:row>
                    <xdr:rowOff>19050</xdr:rowOff>
                  </from>
                  <to>
                    <xdr:col>2</xdr:col>
                    <xdr:colOff>400050</xdr:colOff>
                    <xdr:row>193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33" name="Option Button 243">
              <controlPr defaultSize="0" autoFill="0" autoLine="0" autoPict="0">
                <anchor moveWithCells="1">
                  <from>
                    <xdr:col>2</xdr:col>
                    <xdr:colOff>180975</xdr:colOff>
                    <xdr:row>194</xdr:row>
                    <xdr:rowOff>19050</xdr:rowOff>
                  </from>
                  <to>
                    <xdr:col>2</xdr:col>
                    <xdr:colOff>400050</xdr:colOff>
                    <xdr:row>194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34" name="Group Box 244">
              <controlPr defaultSize="0" autoFill="0" autoPict="0">
                <anchor moveWithCells="1">
                  <from>
                    <xdr:col>0</xdr:col>
                    <xdr:colOff>9525</xdr:colOff>
                    <xdr:row>192</xdr:row>
                    <xdr:rowOff>190500</xdr:rowOff>
                  </from>
                  <to>
                    <xdr:col>2</xdr:col>
                    <xdr:colOff>600075</xdr:colOff>
                    <xdr:row>195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5" name="Option Button 245">
              <controlPr defaultSize="0" autoFill="0" autoLine="0" autoPict="0">
                <anchor moveWithCells="1">
                  <from>
                    <xdr:col>2</xdr:col>
                    <xdr:colOff>180975</xdr:colOff>
                    <xdr:row>197</xdr:row>
                    <xdr:rowOff>19050</xdr:rowOff>
                  </from>
                  <to>
                    <xdr:col>2</xdr:col>
                    <xdr:colOff>400050</xdr:colOff>
                    <xdr:row>197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36" name="Option Button 246">
              <controlPr defaultSize="0" autoFill="0" autoLine="0" autoPict="0">
                <anchor moveWithCells="1">
                  <from>
                    <xdr:col>2</xdr:col>
                    <xdr:colOff>180975</xdr:colOff>
                    <xdr:row>198</xdr:row>
                    <xdr:rowOff>19050</xdr:rowOff>
                  </from>
                  <to>
                    <xdr:col>2</xdr:col>
                    <xdr:colOff>400050</xdr:colOff>
                    <xdr:row>198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37" name="Option Button 247">
              <controlPr defaultSize="0" autoFill="0" autoLine="0" autoPict="0">
                <anchor moveWithCells="1">
                  <from>
                    <xdr:col>2</xdr:col>
                    <xdr:colOff>180975</xdr:colOff>
                    <xdr:row>197</xdr:row>
                    <xdr:rowOff>19050</xdr:rowOff>
                  </from>
                  <to>
                    <xdr:col>2</xdr:col>
                    <xdr:colOff>400050</xdr:colOff>
                    <xdr:row>197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38" name="Option Button 248">
              <controlPr defaultSize="0" autoFill="0" autoLine="0" autoPict="0">
                <anchor moveWithCells="1">
                  <from>
                    <xdr:col>2</xdr:col>
                    <xdr:colOff>180975</xdr:colOff>
                    <xdr:row>198</xdr:row>
                    <xdr:rowOff>19050</xdr:rowOff>
                  </from>
                  <to>
                    <xdr:col>2</xdr:col>
                    <xdr:colOff>400050</xdr:colOff>
                    <xdr:row>198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39" name="Group Box 249">
              <controlPr defaultSize="0" autoFill="0" autoPict="0">
                <anchor moveWithCells="1">
                  <from>
                    <xdr:col>0</xdr:col>
                    <xdr:colOff>9525</xdr:colOff>
                    <xdr:row>196</xdr:row>
                    <xdr:rowOff>190500</xdr:rowOff>
                  </from>
                  <to>
                    <xdr:col>2</xdr:col>
                    <xdr:colOff>600075</xdr:colOff>
                    <xdr:row>199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0" name="Option Button 250">
              <controlPr defaultSize="0" autoFill="0" autoLine="0" autoPict="0">
                <anchor moveWithCells="1">
                  <from>
                    <xdr:col>2</xdr:col>
                    <xdr:colOff>180975</xdr:colOff>
                    <xdr:row>201</xdr:row>
                    <xdr:rowOff>19050</xdr:rowOff>
                  </from>
                  <to>
                    <xdr:col>2</xdr:col>
                    <xdr:colOff>400050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41" name="Option Button 251">
              <controlPr defaultSize="0" autoFill="0" autoLine="0" autoPict="0">
                <anchor moveWithCells="1">
                  <from>
                    <xdr:col>2</xdr:col>
                    <xdr:colOff>180975</xdr:colOff>
                    <xdr:row>202</xdr:row>
                    <xdr:rowOff>19050</xdr:rowOff>
                  </from>
                  <to>
                    <xdr:col>2</xdr:col>
                    <xdr:colOff>400050</xdr:colOff>
                    <xdr:row>202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2" name="Option Button 252">
              <controlPr defaultSize="0" autoFill="0" autoLine="0" autoPict="0">
                <anchor moveWithCells="1">
                  <from>
                    <xdr:col>2</xdr:col>
                    <xdr:colOff>180975</xdr:colOff>
                    <xdr:row>201</xdr:row>
                    <xdr:rowOff>19050</xdr:rowOff>
                  </from>
                  <to>
                    <xdr:col>2</xdr:col>
                    <xdr:colOff>400050</xdr:colOff>
                    <xdr:row>201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43" name="Option Button 253">
              <controlPr defaultSize="0" autoFill="0" autoLine="0" autoPict="0">
                <anchor moveWithCells="1">
                  <from>
                    <xdr:col>2</xdr:col>
                    <xdr:colOff>180975</xdr:colOff>
                    <xdr:row>202</xdr:row>
                    <xdr:rowOff>19050</xdr:rowOff>
                  </from>
                  <to>
                    <xdr:col>2</xdr:col>
                    <xdr:colOff>400050</xdr:colOff>
                    <xdr:row>202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44" name="Group Box 254">
              <controlPr defaultSize="0" autoFill="0" autoPict="0">
                <anchor moveWithCells="1">
                  <from>
                    <xdr:col>0</xdr:col>
                    <xdr:colOff>9525</xdr:colOff>
                    <xdr:row>200</xdr:row>
                    <xdr:rowOff>190500</xdr:rowOff>
                  </from>
                  <to>
                    <xdr:col>2</xdr:col>
                    <xdr:colOff>609600</xdr:colOff>
                    <xdr:row>203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45" name="Option Button 255">
              <controlPr defaultSize="0" autoFill="0" autoLine="0" autoPict="0">
                <anchor moveWithCells="1">
                  <from>
                    <xdr:col>2</xdr:col>
                    <xdr:colOff>180975</xdr:colOff>
                    <xdr:row>205</xdr:row>
                    <xdr:rowOff>19050</xdr:rowOff>
                  </from>
                  <to>
                    <xdr:col>2</xdr:col>
                    <xdr:colOff>400050</xdr:colOff>
                    <xdr:row>205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46" name="Option Button 256">
              <controlPr defaultSize="0" autoFill="0" autoLine="0" autoPict="0">
                <anchor moveWithCells="1">
                  <from>
                    <xdr:col>2</xdr:col>
                    <xdr:colOff>180975</xdr:colOff>
                    <xdr:row>206</xdr:row>
                    <xdr:rowOff>19050</xdr:rowOff>
                  </from>
                  <to>
                    <xdr:col>2</xdr:col>
                    <xdr:colOff>400050</xdr:colOff>
                    <xdr:row>206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47" name="Option Button 257">
              <controlPr defaultSize="0" autoFill="0" autoLine="0" autoPict="0">
                <anchor moveWithCells="1">
                  <from>
                    <xdr:col>2</xdr:col>
                    <xdr:colOff>180975</xdr:colOff>
                    <xdr:row>205</xdr:row>
                    <xdr:rowOff>19050</xdr:rowOff>
                  </from>
                  <to>
                    <xdr:col>2</xdr:col>
                    <xdr:colOff>400050</xdr:colOff>
                    <xdr:row>205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48" name="Option Button 258">
              <controlPr defaultSize="0" autoFill="0" autoLine="0" autoPict="0">
                <anchor moveWithCells="1">
                  <from>
                    <xdr:col>2</xdr:col>
                    <xdr:colOff>180975</xdr:colOff>
                    <xdr:row>206</xdr:row>
                    <xdr:rowOff>19050</xdr:rowOff>
                  </from>
                  <to>
                    <xdr:col>2</xdr:col>
                    <xdr:colOff>400050</xdr:colOff>
                    <xdr:row>206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49" name="Group Box 259">
              <controlPr defaultSize="0" autoFill="0" autoPict="0">
                <anchor moveWithCells="1">
                  <from>
                    <xdr:col>0</xdr:col>
                    <xdr:colOff>9525</xdr:colOff>
                    <xdr:row>204</xdr:row>
                    <xdr:rowOff>190500</xdr:rowOff>
                  </from>
                  <to>
                    <xdr:col>2</xdr:col>
                    <xdr:colOff>609600</xdr:colOff>
                    <xdr:row>207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0" name="Option Button 260">
              <controlPr defaultSize="0" autoFill="0" autoLine="0" autoPict="0">
                <anchor moveWithCells="1">
                  <from>
                    <xdr:col>2</xdr:col>
                    <xdr:colOff>180975</xdr:colOff>
                    <xdr:row>209</xdr:row>
                    <xdr:rowOff>19050</xdr:rowOff>
                  </from>
                  <to>
                    <xdr:col>2</xdr:col>
                    <xdr:colOff>400050</xdr:colOff>
                    <xdr:row>209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1" name="Option Button 261">
              <controlPr defaultSize="0" autoFill="0" autoLine="0" autoPict="0">
                <anchor moveWithCells="1">
                  <from>
                    <xdr:col>2</xdr:col>
                    <xdr:colOff>180975</xdr:colOff>
                    <xdr:row>210</xdr:row>
                    <xdr:rowOff>19050</xdr:rowOff>
                  </from>
                  <to>
                    <xdr:col>2</xdr:col>
                    <xdr:colOff>400050</xdr:colOff>
                    <xdr:row>210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2" name="Option Button 262">
              <controlPr defaultSize="0" autoFill="0" autoLine="0" autoPict="0">
                <anchor moveWithCells="1">
                  <from>
                    <xdr:col>2</xdr:col>
                    <xdr:colOff>180975</xdr:colOff>
                    <xdr:row>209</xdr:row>
                    <xdr:rowOff>19050</xdr:rowOff>
                  </from>
                  <to>
                    <xdr:col>2</xdr:col>
                    <xdr:colOff>400050</xdr:colOff>
                    <xdr:row>209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53" name="Option Button 263">
              <controlPr defaultSize="0" autoFill="0" autoLine="0" autoPict="0">
                <anchor moveWithCells="1">
                  <from>
                    <xdr:col>2</xdr:col>
                    <xdr:colOff>180975</xdr:colOff>
                    <xdr:row>210</xdr:row>
                    <xdr:rowOff>19050</xdr:rowOff>
                  </from>
                  <to>
                    <xdr:col>2</xdr:col>
                    <xdr:colOff>400050</xdr:colOff>
                    <xdr:row>210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54" name="Group Box 264">
              <controlPr defaultSize="0" autoFill="0" autoPict="0">
                <anchor moveWithCells="1">
                  <from>
                    <xdr:col>0</xdr:col>
                    <xdr:colOff>9525</xdr:colOff>
                    <xdr:row>208</xdr:row>
                    <xdr:rowOff>190500</xdr:rowOff>
                  </from>
                  <to>
                    <xdr:col>2</xdr:col>
                    <xdr:colOff>609600</xdr:colOff>
                    <xdr:row>211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55" name="Option Button 265">
              <controlPr defaultSize="0" autoFill="0" autoLine="0" autoPict="0">
                <anchor moveWithCells="1">
                  <from>
                    <xdr:col>2</xdr:col>
                    <xdr:colOff>180975</xdr:colOff>
                    <xdr:row>213</xdr:row>
                    <xdr:rowOff>19050</xdr:rowOff>
                  </from>
                  <to>
                    <xdr:col>2</xdr:col>
                    <xdr:colOff>400050</xdr:colOff>
                    <xdr:row>213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56" name="Option Button 266">
              <controlPr defaultSize="0" autoFill="0" autoLine="0" autoPict="0">
                <anchor moveWithCells="1">
                  <from>
                    <xdr:col>2</xdr:col>
                    <xdr:colOff>180975</xdr:colOff>
                    <xdr:row>214</xdr:row>
                    <xdr:rowOff>19050</xdr:rowOff>
                  </from>
                  <to>
                    <xdr:col>2</xdr:col>
                    <xdr:colOff>400050</xdr:colOff>
                    <xdr:row>214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57" name="Option Button 267">
              <controlPr defaultSize="0" autoFill="0" autoLine="0" autoPict="0">
                <anchor moveWithCells="1">
                  <from>
                    <xdr:col>2</xdr:col>
                    <xdr:colOff>180975</xdr:colOff>
                    <xdr:row>213</xdr:row>
                    <xdr:rowOff>19050</xdr:rowOff>
                  </from>
                  <to>
                    <xdr:col>2</xdr:col>
                    <xdr:colOff>400050</xdr:colOff>
                    <xdr:row>213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58" name="Option Button 268">
              <controlPr defaultSize="0" autoFill="0" autoLine="0" autoPict="0">
                <anchor moveWithCells="1">
                  <from>
                    <xdr:col>2</xdr:col>
                    <xdr:colOff>180975</xdr:colOff>
                    <xdr:row>214</xdr:row>
                    <xdr:rowOff>19050</xdr:rowOff>
                  </from>
                  <to>
                    <xdr:col>2</xdr:col>
                    <xdr:colOff>400050</xdr:colOff>
                    <xdr:row>214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59" name="Group Box 269">
              <controlPr defaultSize="0" autoFill="0" autoPict="0">
                <anchor moveWithCells="1">
                  <from>
                    <xdr:col>0</xdr:col>
                    <xdr:colOff>9525</xdr:colOff>
                    <xdr:row>212</xdr:row>
                    <xdr:rowOff>190500</xdr:rowOff>
                  </from>
                  <to>
                    <xdr:col>2</xdr:col>
                    <xdr:colOff>600075</xdr:colOff>
                    <xdr:row>215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0" name="Option Button 270">
              <controlPr defaultSize="0" autoFill="0" autoLine="0" autoPict="0">
                <anchor moveWithCells="1">
                  <from>
                    <xdr:col>2</xdr:col>
                    <xdr:colOff>180975</xdr:colOff>
                    <xdr:row>217</xdr:row>
                    <xdr:rowOff>19050</xdr:rowOff>
                  </from>
                  <to>
                    <xdr:col>2</xdr:col>
                    <xdr:colOff>400050</xdr:colOff>
                    <xdr:row>217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61" name="Option Button 271">
              <controlPr defaultSize="0" autoFill="0" autoLine="0" autoPict="0">
                <anchor moveWithCells="1">
                  <from>
                    <xdr:col>2</xdr:col>
                    <xdr:colOff>180975</xdr:colOff>
                    <xdr:row>218</xdr:row>
                    <xdr:rowOff>19050</xdr:rowOff>
                  </from>
                  <to>
                    <xdr:col>2</xdr:col>
                    <xdr:colOff>400050</xdr:colOff>
                    <xdr:row>218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62" name="Option Button 272">
              <controlPr defaultSize="0" autoFill="0" autoLine="0" autoPict="0">
                <anchor moveWithCells="1">
                  <from>
                    <xdr:col>2</xdr:col>
                    <xdr:colOff>180975</xdr:colOff>
                    <xdr:row>217</xdr:row>
                    <xdr:rowOff>19050</xdr:rowOff>
                  </from>
                  <to>
                    <xdr:col>2</xdr:col>
                    <xdr:colOff>400050</xdr:colOff>
                    <xdr:row>217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63" name="Option Button 273">
              <controlPr defaultSize="0" autoFill="0" autoLine="0" autoPict="0">
                <anchor moveWithCells="1">
                  <from>
                    <xdr:col>2</xdr:col>
                    <xdr:colOff>180975</xdr:colOff>
                    <xdr:row>218</xdr:row>
                    <xdr:rowOff>19050</xdr:rowOff>
                  </from>
                  <to>
                    <xdr:col>2</xdr:col>
                    <xdr:colOff>400050</xdr:colOff>
                    <xdr:row>218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64" name="Group Box 274">
              <controlPr defaultSize="0" autoFill="0" autoPict="0">
                <anchor moveWithCells="1">
                  <from>
                    <xdr:col>0</xdr:col>
                    <xdr:colOff>9525</xdr:colOff>
                    <xdr:row>216</xdr:row>
                    <xdr:rowOff>190500</xdr:rowOff>
                  </from>
                  <to>
                    <xdr:col>2</xdr:col>
                    <xdr:colOff>609600</xdr:colOff>
                    <xdr:row>219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65" name="Option Button 275">
              <controlPr defaultSize="0" autoFill="0" autoLine="0" autoPict="0">
                <anchor moveWithCells="1">
                  <from>
                    <xdr:col>2</xdr:col>
                    <xdr:colOff>180975</xdr:colOff>
                    <xdr:row>221</xdr:row>
                    <xdr:rowOff>19050</xdr:rowOff>
                  </from>
                  <to>
                    <xdr:col>2</xdr:col>
                    <xdr:colOff>400050</xdr:colOff>
                    <xdr:row>221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66" name="Option Button 276">
              <controlPr defaultSize="0" autoFill="0" autoLine="0" autoPict="0">
                <anchor moveWithCells="1">
                  <from>
                    <xdr:col>2</xdr:col>
                    <xdr:colOff>180975</xdr:colOff>
                    <xdr:row>222</xdr:row>
                    <xdr:rowOff>19050</xdr:rowOff>
                  </from>
                  <to>
                    <xdr:col>2</xdr:col>
                    <xdr:colOff>400050</xdr:colOff>
                    <xdr:row>222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67" name="Option Button 277">
              <controlPr defaultSize="0" autoFill="0" autoLine="0" autoPict="0">
                <anchor moveWithCells="1">
                  <from>
                    <xdr:col>2</xdr:col>
                    <xdr:colOff>180975</xdr:colOff>
                    <xdr:row>221</xdr:row>
                    <xdr:rowOff>19050</xdr:rowOff>
                  </from>
                  <to>
                    <xdr:col>2</xdr:col>
                    <xdr:colOff>400050</xdr:colOff>
                    <xdr:row>221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68" name="Option Button 278">
              <controlPr defaultSize="0" autoFill="0" autoLine="0" autoPict="0">
                <anchor moveWithCells="1">
                  <from>
                    <xdr:col>2</xdr:col>
                    <xdr:colOff>180975</xdr:colOff>
                    <xdr:row>222</xdr:row>
                    <xdr:rowOff>19050</xdr:rowOff>
                  </from>
                  <to>
                    <xdr:col>2</xdr:col>
                    <xdr:colOff>400050</xdr:colOff>
                    <xdr:row>222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69" name="Group Box 279">
              <controlPr defaultSize="0" autoFill="0" autoPict="0">
                <anchor moveWithCells="1">
                  <from>
                    <xdr:col>0</xdr:col>
                    <xdr:colOff>9525</xdr:colOff>
                    <xdr:row>220</xdr:row>
                    <xdr:rowOff>190500</xdr:rowOff>
                  </from>
                  <to>
                    <xdr:col>2</xdr:col>
                    <xdr:colOff>609600</xdr:colOff>
                    <xdr:row>223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0" name="Option Button 280">
              <controlPr defaultSize="0" autoFill="0" autoLine="0" autoPict="0">
                <anchor moveWithCells="1">
                  <from>
                    <xdr:col>2</xdr:col>
                    <xdr:colOff>180975</xdr:colOff>
                    <xdr:row>225</xdr:row>
                    <xdr:rowOff>19050</xdr:rowOff>
                  </from>
                  <to>
                    <xdr:col>2</xdr:col>
                    <xdr:colOff>400050</xdr:colOff>
                    <xdr:row>225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1" name="Option Button 281">
              <controlPr defaultSize="0" autoFill="0" autoLine="0" autoPict="0">
                <anchor moveWithCells="1">
                  <from>
                    <xdr:col>2</xdr:col>
                    <xdr:colOff>180975</xdr:colOff>
                    <xdr:row>226</xdr:row>
                    <xdr:rowOff>19050</xdr:rowOff>
                  </from>
                  <to>
                    <xdr:col>2</xdr:col>
                    <xdr:colOff>400050</xdr:colOff>
                    <xdr:row>226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2" name="Option Button 282">
              <controlPr defaultSize="0" autoFill="0" autoLine="0" autoPict="0">
                <anchor moveWithCells="1">
                  <from>
                    <xdr:col>2</xdr:col>
                    <xdr:colOff>180975</xdr:colOff>
                    <xdr:row>225</xdr:row>
                    <xdr:rowOff>19050</xdr:rowOff>
                  </from>
                  <to>
                    <xdr:col>2</xdr:col>
                    <xdr:colOff>400050</xdr:colOff>
                    <xdr:row>225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73" name="Option Button 283">
              <controlPr defaultSize="0" autoFill="0" autoLine="0" autoPict="0">
                <anchor moveWithCells="1">
                  <from>
                    <xdr:col>2</xdr:col>
                    <xdr:colOff>180975</xdr:colOff>
                    <xdr:row>226</xdr:row>
                    <xdr:rowOff>19050</xdr:rowOff>
                  </from>
                  <to>
                    <xdr:col>2</xdr:col>
                    <xdr:colOff>400050</xdr:colOff>
                    <xdr:row>226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74" name="Group Box 284">
              <controlPr defaultSize="0" autoFill="0" autoPict="0">
                <anchor moveWithCells="1">
                  <from>
                    <xdr:col>0</xdr:col>
                    <xdr:colOff>9525</xdr:colOff>
                    <xdr:row>224</xdr:row>
                    <xdr:rowOff>190500</xdr:rowOff>
                  </from>
                  <to>
                    <xdr:col>2</xdr:col>
                    <xdr:colOff>609600</xdr:colOff>
                    <xdr:row>227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75" name="Option Button 285">
              <controlPr defaultSize="0" autoFill="0" autoLine="0" autoPict="0">
                <anchor moveWithCells="1">
                  <from>
                    <xdr:col>2</xdr:col>
                    <xdr:colOff>180975</xdr:colOff>
                    <xdr:row>229</xdr:row>
                    <xdr:rowOff>19050</xdr:rowOff>
                  </from>
                  <to>
                    <xdr:col>2</xdr:col>
                    <xdr:colOff>400050</xdr:colOff>
                    <xdr:row>229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76" name="Option Button 286">
              <controlPr defaultSize="0" autoFill="0" autoLine="0" autoPict="0">
                <anchor moveWithCells="1">
                  <from>
                    <xdr:col>2</xdr:col>
                    <xdr:colOff>180975</xdr:colOff>
                    <xdr:row>230</xdr:row>
                    <xdr:rowOff>19050</xdr:rowOff>
                  </from>
                  <to>
                    <xdr:col>2</xdr:col>
                    <xdr:colOff>400050</xdr:colOff>
                    <xdr:row>230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77" name="Option Button 287">
              <controlPr defaultSize="0" autoFill="0" autoLine="0" autoPict="0">
                <anchor moveWithCells="1">
                  <from>
                    <xdr:col>2</xdr:col>
                    <xdr:colOff>180975</xdr:colOff>
                    <xdr:row>229</xdr:row>
                    <xdr:rowOff>19050</xdr:rowOff>
                  </from>
                  <to>
                    <xdr:col>2</xdr:col>
                    <xdr:colOff>400050</xdr:colOff>
                    <xdr:row>229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78" name="Option Button 288">
              <controlPr defaultSize="0" autoFill="0" autoLine="0" autoPict="0">
                <anchor moveWithCells="1">
                  <from>
                    <xdr:col>2</xdr:col>
                    <xdr:colOff>180975</xdr:colOff>
                    <xdr:row>230</xdr:row>
                    <xdr:rowOff>19050</xdr:rowOff>
                  </from>
                  <to>
                    <xdr:col>2</xdr:col>
                    <xdr:colOff>400050</xdr:colOff>
                    <xdr:row>230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79" name="Group Box 289">
              <controlPr defaultSize="0" autoFill="0" autoPict="0">
                <anchor moveWithCells="1">
                  <from>
                    <xdr:col>0</xdr:col>
                    <xdr:colOff>9525</xdr:colOff>
                    <xdr:row>228</xdr:row>
                    <xdr:rowOff>190500</xdr:rowOff>
                  </from>
                  <to>
                    <xdr:col>2</xdr:col>
                    <xdr:colOff>600075</xdr:colOff>
                    <xdr:row>231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80" name="Option Button 290">
              <controlPr defaultSize="0" autoFill="0" autoLine="0" autoPict="0">
                <anchor moveWithCells="1">
                  <from>
                    <xdr:col>2</xdr:col>
                    <xdr:colOff>180975</xdr:colOff>
                    <xdr:row>233</xdr:row>
                    <xdr:rowOff>19050</xdr:rowOff>
                  </from>
                  <to>
                    <xdr:col>2</xdr:col>
                    <xdr:colOff>400050</xdr:colOff>
                    <xdr:row>233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81" name="Option Button 291">
              <controlPr defaultSize="0" autoFill="0" autoLine="0" autoPict="0">
                <anchor moveWithCells="1">
                  <from>
                    <xdr:col>2</xdr:col>
                    <xdr:colOff>180975</xdr:colOff>
                    <xdr:row>234</xdr:row>
                    <xdr:rowOff>19050</xdr:rowOff>
                  </from>
                  <to>
                    <xdr:col>2</xdr:col>
                    <xdr:colOff>400050</xdr:colOff>
                    <xdr:row>234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2" name="Option Button 292">
              <controlPr defaultSize="0" autoFill="0" autoLine="0" autoPict="0">
                <anchor moveWithCells="1">
                  <from>
                    <xdr:col>2</xdr:col>
                    <xdr:colOff>180975</xdr:colOff>
                    <xdr:row>233</xdr:row>
                    <xdr:rowOff>19050</xdr:rowOff>
                  </from>
                  <to>
                    <xdr:col>2</xdr:col>
                    <xdr:colOff>400050</xdr:colOff>
                    <xdr:row>233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83" name="Option Button 293">
              <controlPr defaultSize="0" autoFill="0" autoLine="0" autoPict="0">
                <anchor moveWithCells="1">
                  <from>
                    <xdr:col>2</xdr:col>
                    <xdr:colOff>180975</xdr:colOff>
                    <xdr:row>234</xdr:row>
                    <xdr:rowOff>19050</xdr:rowOff>
                  </from>
                  <to>
                    <xdr:col>2</xdr:col>
                    <xdr:colOff>400050</xdr:colOff>
                    <xdr:row>234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84" name="Group Box 294">
              <controlPr defaultSize="0" autoFill="0" autoPict="0">
                <anchor moveWithCells="1">
                  <from>
                    <xdr:col>0</xdr:col>
                    <xdr:colOff>9525</xdr:colOff>
                    <xdr:row>232</xdr:row>
                    <xdr:rowOff>190500</xdr:rowOff>
                  </from>
                  <to>
                    <xdr:col>2</xdr:col>
                    <xdr:colOff>600075</xdr:colOff>
                    <xdr:row>235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85" name="Option Button 295">
              <controlPr defaultSize="0" autoFill="0" autoLine="0" autoPict="0">
                <anchor moveWithCells="1">
                  <from>
                    <xdr:col>2</xdr:col>
                    <xdr:colOff>180975</xdr:colOff>
                    <xdr:row>237</xdr:row>
                    <xdr:rowOff>19050</xdr:rowOff>
                  </from>
                  <to>
                    <xdr:col>2</xdr:col>
                    <xdr:colOff>400050</xdr:colOff>
                    <xdr:row>237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86" name="Option Button 296">
              <controlPr defaultSize="0" autoFill="0" autoLine="0" autoPict="0">
                <anchor moveWithCells="1">
                  <from>
                    <xdr:col>2</xdr:col>
                    <xdr:colOff>180975</xdr:colOff>
                    <xdr:row>238</xdr:row>
                    <xdr:rowOff>19050</xdr:rowOff>
                  </from>
                  <to>
                    <xdr:col>2</xdr:col>
                    <xdr:colOff>400050</xdr:colOff>
                    <xdr:row>238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87" name="Option Button 297">
              <controlPr defaultSize="0" autoFill="0" autoLine="0" autoPict="0">
                <anchor moveWithCells="1">
                  <from>
                    <xdr:col>2</xdr:col>
                    <xdr:colOff>180975</xdr:colOff>
                    <xdr:row>237</xdr:row>
                    <xdr:rowOff>19050</xdr:rowOff>
                  </from>
                  <to>
                    <xdr:col>2</xdr:col>
                    <xdr:colOff>400050</xdr:colOff>
                    <xdr:row>237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88" name="Option Button 298">
              <controlPr defaultSize="0" autoFill="0" autoLine="0" autoPict="0">
                <anchor moveWithCells="1">
                  <from>
                    <xdr:col>2</xdr:col>
                    <xdr:colOff>180975</xdr:colOff>
                    <xdr:row>238</xdr:row>
                    <xdr:rowOff>19050</xdr:rowOff>
                  </from>
                  <to>
                    <xdr:col>2</xdr:col>
                    <xdr:colOff>400050</xdr:colOff>
                    <xdr:row>238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89" name="Group Box 299">
              <controlPr defaultSize="0" autoFill="0" autoPict="0">
                <anchor moveWithCells="1">
                  <from>
                    <xdr:col>0</xdr:col>
                    <xdr:colOff>9525</xdr:colOff>
                    <xdr:row>236</xdr:row>
                    <xdr:rowOff>190500</xdr:rowOff>
                  </from>
                  <to>
                    <xdr:col>2</xdr:col>
                    <xdr:colOff>609600</xdr:colOff>
                    <xdr:row>239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90" name="Option Button 300">
              <controlPr defaultSize="0" autoFill="0" autoLine="0" autoPict="0">
                <anchor moveWithCells="1">
                  <from>
                    <xdr:col>2</xdr:col>
                    <xdr:colOff>180975</xdr:colOff>
                    <xdr:row>241</xdr:row>
                    <xdr:rowOff>19050</xdr:rowOff>
                  </from>
                  <to>
                    <xdr:col>2</xdr:col>
                    <xdr:colOff>400050</xdr:colOff>
                    <xdr:row>241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91" name="Option Button 301">
              <controlPr defaultSize="0" autoFill="0" autoLine="0" autoPict="0">
                <anchor moveWithCells="1">
                  <from>
                    <xdr:col>2</xdr:col>
                    <xdr:colOff>180975</xdr:colOff>
                    <xdr:row>242</xdr:row>
                    <xdr:rowOff>19050</xdr:rowOff>
                  </from>
                  <to>
                    <xdr:col>2</xdr:col>
                    <xdr:colOff>400050</xdr:colOff>
                    <xdr:row>242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92" name="Option Button 302">
              <controlPr defaultSize="0" autoFill="0" autoLine="0" autoPict="0">
                <anchor moveWithCells="1">
                  <from>
                    <xdr:col>2</xdr:col>
                    <xdr:colOff>180975</xdr:colOff>
                    <xdr:row>241</xdr:row>
                    <xdr:rowOff>19050</xdr:rowOff>
                  </from>
                  <to>
                    <xdr:col>2</xdr:col>
                    <xdr:colOff>400050</xdr:colOff>
                    <xdr:row>241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293" name="Option Button 303">
              <controlPr defaultSize="0" autoFill="0" autoLine="0" autoPict="0">
                <anchor moveWithCells="1">
                  <from>
                    <xdr:col>2</xdr:col>
                    <xdr:colOff>180975</xdr:colOff>
                    <xdr:row>242</xdr:row>
                    <xdr:rowOff>19050</xdr:rowOff>
                  </from>
                  <to>
                    <xdr:col>2</xdr:col>
                    <xdr:colOff>400050</xdr:colOff>
                    <xdr:row>242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294" name="Group Box 304">
              <controlPr defaultSize="0" autoFill="0" autoPict="0">
                <anchor moveWithCells="1">
                  <from>
                    <xdr:col>0</xdr:col>
                    <xdr:colOff>9525</xdr:colOff>
                    <xdr:row>240</xdr:row>
                    <xdr:rowOff>190500</xdr:rowOff>
                  </from>
                  <to>
                    <xdr:col>2</xdr:col>
                    <xdr:colOff>609600</xdr:colOff>
                    <xdr:row>243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295" name="Option Button 305">
              <controlPr defaultSize="0" autoFill="0" autoLine="0" autoPict="0">
                <anchor moveWithCells="1">
                  <from>
                    <xdr:col>2</xdr:col>
                    <xdr:colOff>180975</xdr:colOff>
                    <xdr:row>245</xdr:row>
                    <xdr:rowOff>19050</xdr:rowOff>
                  </from>
                  <to>
                    <xdr:col>2</xdr:col>
                    <xdr:colOff>400050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296" name="Option Button 306">
              <controlPr defaultSize="0" autoFill="0" autoLine="0" autoPict="0">
                <anchor moveWithCells="1">
                  <from>
                    <xdr:col>2</xdr:col>
                    <xdr:colOff>180975</xdr:colOff>
                    <xdr:row>246</xdr:row>
                    <xdr:rowOff>19050</xdr:rowOff>
                  </from>
                  <to>
                    <xdr:col>2</xdr:col>
                    <xdr:colOff>400050</xdr:colOff>
                    <xdr:row>246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297" name="Option Button 307">
              <controlPr defaultSize="0" autoFill="0" autoLine="0" autoPict="0">
                <anchor moveWithCells="1">
                  <from>
                    <xdr:col>2</xdr:col>
                    <xdr:colOff>180975</xdr:colOff>
                    <xdr:row>245</xdr:row>
                    <xdr:rowOff>19050</xdr:rowOff>
                  </from>
                  <to>
                    <xdr:col>2</xdr:col>
                    <xdr:colOff>400050</xdr:colOff>
                    <xdr:row>245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298" name="Option Button 308">
              <controlPr defaultSize="0" autoFill="0" autoLine="0" autoPict="0">
                <anchor moveWithCells="1">
                  <from>
                    <xdr:col>2</xdr:col>
                    <xdr:colOff>180975</xdr:colOff>
                    <xdr:row>246</xdr:row>
                    <xdr:rowOff>19050</xdr:rowOff>
                  </from>
                  <to>
                    <xdr:col>2</xdr:col>
                    <xdr:colOff>400050</xdr:colOff>
                    <xdr:row>246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299" name="Group Box 309">
              <controlPr defaultSize="0" autoFill="0" autoPict="0">
                <anchor moveWithCells="1">
                  <from>
                    <xdr:col>0</xdr:col>
                    <xdr:colOff>9525</xdr:colOff>
                    <xdr:row>244</xdr:row>
                    <xdr:rowOff>190500</xdr:rowOff>
                  </from>
                  <to>
                    <xdr:col>2</xdr:col>
                    <xdr:colOff>609600</xdr:colOff>
                    <xdr:row>247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00" name="Option Button 310">
              <controlPr defaultSize="0" autoFill="0" autoLine="0" autoPict="0">
                <anchor moveWithCells="1">
                  <from>
                    <xdr:col>2</xdr:col>
                    <xdr:colOff>180975</xdr:colOff>
                    <xdr:row>249</xdr:row>
                    <xdr:rowOff>19050</xdr:rowOff>
                  </from>
                  <to>
                    <xdr:col>2</xdr:col>
                    <xdr:colOff>400050</xdr:colOff>
                    <xdr:row>249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01" name="Option Button 311">
              <controlPr defaultSize="0" autoFill="0" autoLine="0" autoPict="0">
                <anchor moveWithCells="1">
                  <from>
                    <xdr:col>2</xdr:col>
                    <xdr:colOff>180975</xdr:colOff>
                    <xdr:row>250</xdr:row>
                    <xdr:rowOff>19050</xdr:rowOff>
                  </from>
                  <to>
                    <xdr:col>2</xdr:col>
                    <xdr:colOff>400050</xdr:colOff>
                    <xdr:row>250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02" name="Option Button 312">
              <controlPr defaultSize="0" autoFill="0" autoLine="0" autoPict="0">
                <anchor moveWithCells="1">
                  <from>
                    <xdr:col>2</xdr:col>
                    <xdr:colOff>180975</xdr:colOff>
                    <xdr:row>249</xdr:row>
                    <xdr:rowOff>19050</xdr:rowOff>
                  </from>
                  <to>
                    <xdr:col>2</xdr:col>
                    <xdr:colOff>400050</xdr:colOff>
                    <xdr:row>249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03" name="Option Button 313">
              <controlPr defaultSize="0" autoFill="0" autoLine="0" autoPict="0">
                <anchor moveWithCells="1">
                  <from>
                    <xdr:col>2</xdr:col>
                    <xdr:colOff>180975</xdr:colOff>
                    <xdr:row>250</xdr:row>
                    <xdr:rowOff>19050</xdr:rowOff>
                  </from>
                  <to>
                    <xdr:col>2</xdr:col>
                    <xdr:colOff>400050</xdr:colOff>
                    <xdr:row>250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04" name="Group Box 314">
              <controlPr defaultSize="0" autoFill="0" autoPict="0">
                <anchor moveWithCells="1">
                  <from>
                    <xdr:col>0</xdr:col>
                    <xdr:colOff>9525</xdr:colOff>
                    <xdr:row>248</xdr:row>
                    <xdr:rowOff>190500</xdr:rowOff>
                  </from>
                  <to>
                    <xdr:col>2</xdr:col>
                    <xdr:colOff>600075</xdr:colOff>
                    <xdr:row>251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05" name="Option Button 315">
              <controlPr defaultSize="0" autoFill="0" autoLine="0" autoPict="0">
                <anchor moveWithCells="1">
                  <from>
                    <xdr:col>2</xdr:col>
                    <xdr:colOff>180975</xdr:colOff>
                    <xdr:row>253</xdr:row>
                    <xdr:rowOff>19050</xdr:rowOff>
                  </from>
                  <to>
                    <xdr:col>2</xdr:col>
                    <xdr:colOff>400050</xdr:colOff>
                    <xdr:row>253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06" name="Option Button 316">
              <controlPr defaultSize="0" autoFill="0" autoLine="0" autoPict="0">
                <anchor moveWithCells="1">
                  <from>
                    <xdr:col>2</xdr:col>
                    <xdr:colOff>180975</xdr:colOff>
                    <xdr:row>254</xdr:row>
                    <xdr:rowOff>19050</xdr:rowOff>
                  </from>
                  <to>
                    <xdr:col>2</xdr:col>
                    <xdr:colOff>400050</xdr:colOff>
                    <xdr:row>254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07" name="Option Button 317">
              <controlPr defaultSize="0" autoFill="0" autoLine="0" autoPict="0">
                <anchor moveWithCells="1">
                  <from>
                    <xdr:col>2</xdr:col>
                    <xdr:colOff>180975</xdr:colOff>
                    <xdr:row>253</xdr:row>
                    <xdr:rowOff>19050</xdr:rowOff>
                  </from>
                  <to>
                    <xdr:col>2</xdr:col>
                    <xdr:colOff>400050</xdr:colOff>
                    <xdr:row>253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08" name="Option Button 318">
              <controlPr defaultSize="0" autoFill="0" autoLine="0" autoPict="0">
                <anchor moveWithCells="1">
                  <from>
                    <xdr:col>2</xdr:col>
                    <xdr:colOff>180975</xdr:colOff>
                    <xdr:row>254</xdr:row>
                    <xdr:rowOff>19050</xdr:rowOff>
                  </from>
                  <to>
                    <xdr:col>2</xdr:col>
                    <xdr:colOff>400050</xdr:colOff>
                    <xdr:row>254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09" name="Group Box 319">
              <controlPr defaultSize="0" autoFill="0" autoPict="0">
                <anchor moveWithCells="1">
                  <from>
                    <xdr:col>0</xdr:col>
                    <xdr:colOff>9525</xdr:colOff>
                    <xdr:row>252</xdr:row>
                    <xdr:rowOff>190500</xdr:rowOff>
                  </from>
                  <to>
                    <xdr:col>3</xdr:col>
                    <xdr:colOff>0</xdr:colOff>
                    <xdr:row>255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10" name="Option Button 320">
              <controlPr defaultSize="0" autoFill="0" autoLine="0" autoPict="0">
                <anchor moveWithCells="1">
                  <from>
                    <xdr:col>2</xdr:col>
                    <xdr:colOff>180975</xdr:colOff>
                    <xdr:row>257</xdr:row>
                    <xdr:rowOff>19050</xdr:rowOff>
                  </from>
                  <to>
                    <xdr:col>2</xdr:col>
                    <xdr:colOff>400050</xdr:colOff>
                    <xdr:row>257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11" name="Option Button 321">
              <controlPr defaultSize="0" autoFill="0" autoLine="0" autoPict="0">
                <anchor moveWithCells="1">
                  <from>
                    <xdr:col>2</xdr:col>
                    <xdr:colOff>180975</xdr:colOff>
                    <xdr:row>258</xdr:row>
                    <xdr:rowOff>19050</xdr:rowOff>
                  </from>
                  <to>
                    <xdr:col>2</xdr:col>
                    <xdr:colOff>400050</xdr:colOff>
                    <xdr:row>258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12" name="Option Button 322">
              <controlPr defaultSize="0" autoFill="0" autoLine="0" autoPict="0">
                <anchor moveWithCells="1">
                  <from>
                    <xdr:col>2</xdr:col>
                    <xdr:colOff>180975</xdr:colOff>
                    <xdr:row>257</xdr:row>
                    <xdr:rowOff>19050</xdr:rowOff>
                  </from>
                  <to>
                    <xdr:col>2</xdr:col>
                    <xdr:colOff>400050</xdr:colOff>
                    <xdr:row>257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13" name="Option Button 323">
              <controlPr defaultSize="0" autoFill="0" autoLine="0" autoPict="0">
                <anchor moveWithCells="1">
                  <from>
                    <xdr:col>2</xdr:col>
                    <xdr:colOff>180975</xdr:colOff>
                    <xdr:row>258</xdr:row>
                    <xdr:rowOff>19050</xdr:rowOff>
                  </from>
                  <to>
                    <xdr:col>2</xdr:col>
                    <xdr:colOff>400050</xdr:colOff>
                    <xdr:row>258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14" name="Group Box 324">
              <controlPr defaultSize="0" autoFill="0" autoPict="0">
                <anchor moveWithCells="1">
                  <from>
                    <xdr:col>0</xdr:col>
                    <xdr:colOff>9525</xdr:colOff>
                    <xdr:row>256</xdr:row>
                    <xdr:rowOff>190500</xdr:rowOff>
                  </from>
                  <to>
                    <xdr:col>2</xdr:col>
                    <xdr:colOff>609600</xdr:colOff>
                    <xdr:row>259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15" name="Option Button 325">
              <controlPr defaultSize="0" autoFill="0" autoLine="0" autoPict="0">
                <anchor moveWithCells="1">
                  <from>
                    <xdr:col>2</xdr:col>
                    <xdr:colOff>180975</xdr:colOff>
                    <xdr:row>261</xdr:row>
                    <xdr:rowOff>19050</xdr:rowOff>
                  </from>
                  <to>
                    <xdr:col>2</xdr:col>
                    <xdr:colOff>400050</xdr:colOff>
                    <xdr:row>261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16" name="Option Button 326">
              <controlPr defaultSize="0" autoFill="0" autoLine="0" autoPict="0">
                <anchor moveWithCells="1">
                  <from>
                    <xdr:col>2</xdr:col>
                    <xdr:colOff>180975</xdr:colOff>
                    <xdr:row>262</xdr:row>
                    <xdr:rowOff>19050</xdr:rowOff>
                  </from>
                  <to>
                    <xdr:col>2</xdr:col>
                    <xdr:colOff>400050</xdr:colOff>
                    <xdr:row>262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17" name="Option Button 327">
              <controlPr defaultSize="0" autoFill="0" autoLine="0" autoPict="0">
                <anchor moveWithCells="1">
                  <from>
                    <xdr:col>2</xdr:col>
                    <xdr:colOff>180975</xdr:colOff>
                    <xdr:row>261</xdr:row>
                    <xdr:rowOff>19050</xdr:rowOff>
                  </from>
                  <to>
                    <xdr:col>2</xdr:col>
                    <xdr:colOff>400050</xdr:colOff>
                    <xdr:row>261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18" name="Option Button 328">
              <controlPr defaultSize="0" autoFill="0" autoLine="0" autoPict="0">
                <anchor moveWithCells="1">
                  <from>
                    <xdr:col>2</xdr:col>
                    <xdr:colOff>180975</xdr:colOff>
                    <xdr:row>262</xdr:row>
                    <xdr:rowOff>19050</xdr:rowOff>
                  </from>
                  <to>
                    <xdr:col>2</xdr:col>
                    <xdr:colOff>400050</xdr:colOff>
                    <xdr:row>262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19" name="Group Box 329">
              <controlPr defaultSize="0" autoFill="0" autoPict="0">
                <anchor moveWithCells="1">
                  <from>
                    <xdr:col>0</xdr:col>
                    <xdr:colOff>9525</xdr:colOff>
                    <xdr:row>260</xdr:row>
                    <xdr:rowOff>190500</xdr:rowOff>
                  </from>
                  <to>
                    <xdr:col>2</xdr:col>
                    <xdr:colOff>609600</xdr:colOff>
                    <xdr:row>263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20" name="Option Button 330">
              <controlPr defaultSize="0" autoFill="0" autoLine="0" autoPict="0">
                <anchor moveWithCells="1">
                  <from>
                    <xdr:col>2</xdr:col>
                    <xdr:colOff>180975</xdr:colOff>
                    <xdr:row>265</xdr:row>
                    <xdr:rowOff>19050</xdr:rowOff>
                  </from>
                  <to>
                    <xdr:col>2</xdr:col>
                    <xdr:colOff>400050</xdr:colOff>
                    <xdr:row>265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21" name="Option Button 331">
              <controlPr defaultSize="0" autoFill="0" autoLine="0" autoPict="0">
                <anchor moveWithCells="1">
                  <from>
                    <xdr:col>2</xdr:col>
                    <xdr:colOff>180975</xdr:colOff>
                    <xdr:row>266</xdr:row>
                    <xdr:rowOff>19050</xdr:rowOff>
                  </from>
                  <to>
                    <xdr:col>2</xdr:col>
                    <xdr:colOff>400050</xdr:colOff>
                    <xdr:row>266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22" name="Option Button 332">
              <controlPr defaultSize="0" autoFill="0" autoLine="0" autoPict="0">
                <anchor moveWithCells="1">
                  <from>
                    <xdr:col>2</xdr:col>
                    <xdr:colOff>180975</xdr:colOff>
                    <xdr:row>265</xdr:row>
                    <xdr:rowOff>19050</xdr:rowOff>
                  </from>
                  <to>
                    <xdr:col>2</xdr:col>
                    <xdr:colOff>400050</xdr:colOff>
                    <xdr:row>265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23" name="Option Button 333">
              <controlPr defaultSize="0" autoFill="0" autoLine="0" autoPict="0">
                <anchor moveWithCells="1">
                  <from>
                    <xdr:col>2</xdr:col>
                    <xdr:colOff>180975</xdr:colOff>
                    <xdr:row>266</xdr:row>
                    <xdr:rowOff>19050</xdr:rowOff>
                  </from>
                  <to>
                    <xdr:col>2</xdr:col>
                    <xdr:colOff>400050</xdr:colOff>
                    <xdr:row>266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24" name="Group Box 334">
              <controlPr defaultSize="0" autoFill="0" autoPict="0">
                <anchor moveWithCells="1">
                  <from>
                    <xdr:col>0</xdr:col>
                    <xdr:colOff>9525</xdr:colOff>
                    <xdr:row>264</xdr:row>
                    <xdr:rowOff>190500</xdr:rowOff>
                  </from>
                  <to>
                    <xdr:col>2</xdr:col>
                    <xdr:colOff>600075</xdr:colOff>
                    <xdr:row>267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25" name="Option Button 335">
              <controlPr defaultSize="0" autoFill="0" autoLine="0" autoPict="0">
                <anchor moveWithCells="1">
                  <from>
                    <xdr:col>2</xdr:col>
                    <xdr:colOff>180975</xdr:colOff>
                    <xdr:row>269</xdr:row>
                    <xdr:rowOff>19050</xdr:rowOff>
                  </from>
                  <to>
                    <xdr:col>2</xdr:col>
                    <xdr:colOff>400050</xdr:colOff>
                    <xdr:row>269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26" name="Option Button 336">
              <controlPr defaultSize="0" autoFill="0" autoLine="0" autoPict="0">
                <anchor moveWithCells="1">
                  <from>
                    <xdr:col>2</xdr:col>
                    <xdr:colOff>180975</xdr:colOff>
                    <xdr:row>270</xdr:row>
                    <xdr:rowOff>19050</xdr:rowOff>
                  </from>
                  <to>
                    <xdr:col>2</xdr:col>
                    <xdr:colOff>400050</xdr:colOff>
                    <xdr:row>270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27" name="Option Button 337">
              <controlPr defaultSize="0" autoFill="0" autoLine="0" autoPict="0">
                <anchor moveWithCells="1">
                  <from>
                    <xdr:col>2</xdr:col>
                    <xdr:colOff>180975</xdr:colOff>
                    <xdr:row>269</xdr:row>
                    <xdr:rowOff>19050</xdr:rowOff>
                  </from>
                  <to>
                    <xdr:col>2</xdr:col>
                    <xdr:colOff>400050</xdr:colOff>
                    <xdr:row>269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28" name="Option Button 338">
              <controlPr defaultSize="0" autoFill="0" autoLine="0" autoPict="0">
                <anchor moveWithCells="1">
                  <from>
                    <xdr:col>2</xdr:col>
                    <xdr:colOff>180975</xdr:colOff>
                    <xdr:row>270</xdr:row>
                    <xdr:rowOff>19050</xdr:rowOff>
                  </from>
                  <to>
                    <xdr:col>2</xdr:col>
                    <xdr:colOff>400050</xdr:colOff>
                    <xdr:row>270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29" name="Group Box 339">
              <controlPr defaultSize="0" autoFill="0" autoPict="0">
                <anchor moveWithCells="1">
                  <from>
                    <xdr:col>0</xdr:col>
                    <xdr:colOff>9525</xdr:colOff>
                    <xdr:row>268</xdr:row>
                    <xdr:rowOff>190500</xdr:rowOff>
                  </from>
                  <to>
                    <xdr:col>2</xdr:col>
                    <xdr:colOff>609600</xdr:colOff>
                    <xdr:row>271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30" name="Option Button 340">
              <controlPr defaultSize="0" autoFill="0" autoLine="0" autoPict="0">
                <anchor moveWithCells="1">
                  <from>
                    <xdr:col>2</xdr:col>
                    <xdr:colOff>180975</xdr:colOff>
                    <xdr:row>273</xdr:row>
                    <xdr:rowOff>19050</xdr:rowOff>
                  </from>
                  <to>
                    <xdr:col>2</xdr:col>
                    <xdr:colOff>400050</xdr:colOff>
                    <xdr:row>273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31" name="Option Button 341">
              <controlPr defaultSize="0" autoFill="0" autoLine="0" autoPict="0">
                <anchor moveWithCells="1">
                  <from>
                    <xdr:col>2</xdr:col>
                    <xdr:colOff>180975</xdr:colOff>
                    <xdr:row>274</xdr:row>
                    <xdr:rowOff>19050</xdr:rowOff>
                  </from>
                  <to>
                    <xdr:col>2</xdr:col>
                    <xdr:colOff>400050</xdr:colOff>
                    <xdr:row>274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32" name="Option Button 342">
              <controlPr defaultSize="0" autoFill="0" autoLine="0" autoPict="0">
                <anchor moveWithCells="1">
                  <from>
                    <xdr:col>2</xdr:col>
                    <xdr:colOff>180975</xdr:colOff>
                    <xdr:row>273</xdr:row>
                    <xdr:rowOff>19050</xdr:rowOff>
                  </from>
                  <to>
                    <xdr:col>2</xdr:col>
                    <xdr:colOff>400050</xdr:colOff>
                    <xdr:row>273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33" name="Option Button 343">
              <controlPr defaultSize="0" autoFill="0" autoLine="0" autoPict="0">
                <anchor moveWithCells="1">
                  <from>
                    <xdr:col>2</xdr:col>
                    <xdr:colOff>180975</xdr:colOff>
                    <xdr:row>274</xdr:row>
                    <xdr:rowOff>19050</xdr:rowOff>
                  </from>
                  <to>
                    <xdr:col>2</xdr:col>
                    <xdr:colOff>400050</xdr:colOff>
                    <xdr:row>274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34" name="Group Box 344">
              <controlPr defaultSize="0" autoFill="0" autoPict="0">
                <anchor moveWithCells="1">
                  <from>
                    <xdr:col>0</xdr:col>
                    <xdr:colOff>9525</xdr:colOff>
                    <xdr:row>272</xdr:row>
                    <xdr:rowOff>190500</xdr:rowOff>
                  </from>
                  <to>
                    <xdr:col>6</xdr:col>
                    <xdr:colOff>9525</xdr:colOff>
                    <xdr:row>275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35" name="Option Button 345">
              <controlPr defaultSize="0" autoFill="0" autoLine="0" autoPict="0">
                <anchor moveWithCells="1">
                  <from>
                    <xdr:col>2</xdr:col>
                    <xdr:colOff>180975</xdr:colOff>
                    <xdr:row>277</xdr:row>
                    <xdr:rowOff>19050</xdr:rowOff>
                  </from>
                  <to>
                    <xdr:col>2</xdr:col>
                    <xdr:colOff>400050</xdr:colOff>
                    <xdr:row>277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36" name="Option Button 346">
              <controlPr defaultSize="0" autoFill="0" autoLine="0" autoPict="0">
                <anchor moveWithCells="1">
                  <from>
                    <xdr:col>2</xdr:col>
                    <xdr:colOff>180975</xdr:colOff>
                    <xdr:row>278</xdr:row>
                    <xdr:rowOff>19050</xdr:rowOff>
                  </from>
                  <to>
                    <xdr:col>2</xdr:col>
                    <xdr:colOff>400050</xdr:colOff>
                    <xdr:row>278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37" name="Option Button 347">
              <controlPr defaultSize="0" autoFill="0" autoLine="0" autoPict="0">
                <anchor moveWithCells="1">
                  <from>
                    <xdr:col>2</xdr:col>
                    <xdr:colOff>180975</xdr:colOff>
                    <xdr:row>277</xdr:row>
                    <xdr:rowOff>19050</xdr:rowOff>
                  </from>
                  <to>
                    <xdr:col>2</xdr:col>
                    <xdr:colOff>400050</xdr:colOff>
                    <xdr:row>277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38" name="Option Button 348">
              <controlPr defaultSize="0" autoFill="0" autoLine="0" autoPict="0">
                <anchor moveWithCells="1">
                  <from>
                    <xdr:col>2</xdr:col>
                    <xdr:colOff>180975</xdr:colOff>
                    <xdr:row>278</xdr:row>
                    <xdr:rowOff>19050</xdr:rowOff>
                  </from>
                  <to>
                    <xdr:col>2</xdr:col>
                    <xdr:colOff>400050</xdr:colOff>
                    <xdr:row>278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39" name="Group Box 349">
              <controlPr defaultSize="0" autoFill="0" autoPict="0">
                <anchor moveWithCells="1">
                  <from>
                    <xdr:col>0</xdr:col>
                    <xdr:colOff>9525</xdr:colOff>
                    <xdr:row>276</xdr:row>
                    <xdr:rowOff>190500</xdr:rowOff>
                  </from>
                  <to>
                    <xdr:col>6</xdr:col>
                    <xdr:colOff>9525</xdr:colOff>
                    <xdr:row>279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40" name="Option Button 350">
              <controlPr defaultSize="0" autoFill="0" autoLine="0" autoPict="0">
                <anchor moveWithCells="1">
                  <from>
                    <xdr:col>2</xdr:col>
                    <xdr:colOff>180975</xdr:colOff>
                    <xdr:row>281</xdr:row>
                    <xdr:rowOff>19050</xdr:rowOff>
                  </from>
                  <to>
                    <xdr:col>2</xdr:col>
                    <xdr:colOff>400050</xdr:colOff>
                    <xdr:row>281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41" name="Option Button 351">
              <controlPr defaultSize="0" autoFill="0" autoLine="0" autoPict="0">
                <anchor moveWithCells="1">
                  <from>
                    <xdr:col>2</xdr:col>
                    <xdr:colOff>180975</xdr:colOff>
                    <xdr:row>282</xdr:row>
                    <xdr:rowOff>19050</xdr:rowOff>
                  </from>
                  <to>
                    <xdr:col>2</xdr:col>
                    <xdr:colOff>400050</xdr:colOff>
                    <xdr:row>282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42" name="Option Button 352">
              <controlPr defaultSize="0" autoFill="0" autoLine="0" autoPict="0">
                <anchor moveWithCells="1">
                  <from>
                    <xdr:col>2</xdr:col>
                    <xdr:colOff>180975</xdr:colOff>
                    <xdr:row>281</xdr:row>
                    <xdr:rowOff>19050</xdr:rowOff>
                  </from>
                  <to>
                    <xdr:col>2</xdr:col>
                    <xdr:colOff>400050</xdr:colOff>
                    <xdr:row>281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43" name="Option Button 353">
              <controlPr defaultSize="0" autoFill="0" autoLine="0" autoPict="0">
                <anchor moveWithCells="1">
                  <from>
                    <xdr:col>2</xdr:col>
                    <xdr:colOff>180975</xdr:colOff>
                    <xdr:row>282</xdr:row>
                    <xdr:rowOff>19050</xdr:rowOff>
                  </from>
                  <to>
                    <xdr:col>2</xdr:col>
                    <xdr:colOff>400050</xdr:colOff>
                    <xdr:row>282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44" name="Group Box 354">
              <controlPr defaultSize="0" autoFill="0" autoPict="0">
                <anchor moveWithCells="1">
                  <from>
                    <xdr:col>0</xdr:col>
                    <xdr:colOff>9525</xdr:colOff>
                    <xdr:row>280</xdr:row>
                    <xdr:rowOff>190500</xdr:rowOff>
                  </from>
                  <to>
                    <xdr:col>2</xdr:col>
                    <xdr:colOff>609600</xdr:colOff>
                    <xdr:row>283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45" name="Option Button 355">
              <controlPr defaultSize="0" autoFill="0" autoLine="0" autoPict="0">
                <anchor moveWithCells="1">
                  <from>
                    <xdr:col>2</xdr:col>
                    <xdr:colOff>180975</xdr:colOff>
                    <xdr:row>285</xdr:row>
                    <xdr:rowOff>19050</xdr:rowOff>
                  </from>
                  <to>
                    <xdr:col>2</xdr:col>
                    <xdr:colOff>400050</xdr:colOff>
                    <xdr:row>285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46" name="Option Button 356">
              <controlPr defaultSize="0" autoFill="0" autoLine="0" autoPict="0">
                <anchor moveWithCells="1">
                  <from>
                    <xdr:col>2</xdr:col>
                    <xdr:colOff>180975</xdr:colOff>
                    <xdr:row>286</xdr:row>
                    <xdr:rowOff>19050</xdr:rowOff>
                  </from>
                  <to>
                    <xdr:col>2</xdr:col>
                    <xdr:colOff>400050</xdr:colOff>
                    <xdr:row>286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47" name="Option Button 357">
              <controlPr defaultSize="0" autoFill="0" autoLine="0" autoPict="0">
                <anchor moveWithCells="1">
                  <from>
                    <xdr:col>2</xdr:col>
                    <xdr:colOff>180975</xdr:colOff>
                    <xdr:row>285</xdr:row>
                    <xdr:rowOff>19050</xdr:rowOff>
                  </from>
                  <to>
                    <xdr:col>2</xdr:col>
                    <xdr:colOff>400050</xdr:colOff>
                    <xdr:row>285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48" name="Option Button 358">
              <controlPr defaultSize="0" autoFill="0" autoLine="0" autoPict="0">
                <anchor moveWithCells="1">
                  <from>
                    <xdr:col>2</xdr:col>
                    <xdr:colOff>180975</xdr:colOff>
                    <xdr:row>286</xdr:row>
                    <xdr:rowOff>19050</xdr:rowOff>
                  </from>
                  <to>
                    <xdr:col>2</xdr:col>
                    <xdr:colOff>400050</xdr:colOff>
                    <xdr:row>286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49" name="Group Box 359">
              <controlPr defaultSize="0" autoFill="0" autoPict="0">
                <anchor moveWithCells="1">
                  <from>
                    <xdr:col>0</xdr:col>
                    <xdr:colOff>9525</xdr:colOff>
                    <xdr:row>284</xdr:row>
                    <xdr:rowOff>190500</xdr:rowOff>
                  </from>
                  <to>
                    <xdr:col>2</xdr:col>
                    <xdr:colOff>609600</xdr:colOff>
                    <xdr:row>287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50" name="Option Button 360">
              <controlPr defaultSize="0" autoFill="0" autoLine="0" autoPict="0">
                <anchor moveWithCells="1">
                  <from>
                    <xdr:col>2</xdr:col>
                    <xdr:colOff>180975</xdr:colOff>
                    <xdr:row>289</xdr:row>
                    <xdr:rowOff>19050</xdr:rowOff>
                  </from>
                  <to>
                    <xdr:col>2</xdr:col>
                    <xdr:colOff>400050</xdr:colOff>
                    <xdr:row>289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51" name="Option Button 361">
              <controlPr defaultSize="0" autoFill="0" autoLine="0" autoPict="0">
                <anchor moveWithCells="1">
                  <from>
                    <xdr:col>2</xdr:col>
                    <xdr:colOff>180975</xdr:colOff>
                    <xdr:row>290</xdr:row>
                    <xdr:rowOff>19050</xdr:rowOff>
                  </from>
                  <to>
                    <xdr:col>2</xdr:col>
                    <xdr:colOff>400050</xdr:colOff>
                    <xdr:row>290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52" name="Option Button 362">
              <controlPr defaultSize="0" autoFill="0" autoLine="0" autoPict="0">
                <anchor moveWithCells="1">
                  <from>
                    <xdr:col>2</xdr:col>
                    <xdr:colOff>180975</xdr:colOff>
                    <xdr:row>289</xdr:row>
                    <xdr:rowOff>19050</xdr:rowOff>
                  </from>
                  <to>
                    <xdr:col>2</xdr:col>
                    <xdr:colOff>400050</xdr:colOff>
                    <xdr:row>289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53" name="Option Button 363">
              <controlPr defaultSize="0" autoFill="0" autoLine="0" autoPict="0">
                <anchor moveWithCells="1">
                  <from>
                    <xdr:col>2</xdr:col>
                    <xdr:colOff>180975</xdr:colOff>
                    <xdr:row>290</xdr:row>
                    <xdr:rowOff>19050</xdr:rowOff>
                  </from>
                  <to>
                    <xdr:col>2</xdr:col>
                    <xdr:colOff>400050</xdr:colOff>
                    <xdr:row>290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54" name="Group Box 364">
              <controlPr defaultSize="0" autoFill="0" autoPict="0">
                <anchor moveWithCells="1">
                  <from>
                    <xdr:col>0</xdr:col>
                    <xdr:colOff>9525</xdr:colOff>
                    <xdr:row>288</xdr:row>
                    <xdr:rowOff>190500</xdr:rowOff>
                  </from>
                  <to>
                    <xdr:col>2</xdr:col>
                    <xdr:colOff>609600</xdr:colOff>
                    <xdr:row>291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55" name="Option Button 365">
              <controlPr defaultSize="0" autoFill="0" autoLine="0" autoPict="0">
                <anchor moveWithCells="1">
                  <from>
                    <xdr:col>2</xdr:col>
                    <xdr:colOff>180975</xdr:colOff>
                    <xdr:row>293</xdr:row>
                    <xdr:rowOff>19050</xdr:rowOff>
                  </from>
                  <to>
                    <xdr:col>2</xdr:col>
                    <xdr:colOff>400050</xdr:colOff>
                    <xdr:row>293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56" name="Option Button 366">
              <controlPr defaultSize="0" autoFill="0" autoLine="0" autoPict="0">
                <anchor moveWithCells="1">
                  <from>
                    <xdr:col>2</xdr:col>
                    <xdr:colOff>180975</xdr:colOff>
                    <xdr:row>294</xdr:row>
                    <xdr:rowOff>19050</xdr:rowOff>
                  </from>
                  <to>
                    <xdr:col>2</xdr:col>
                    <xdr:colOff>400050</xdr:colOff>
                    <xdr:row>294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57" name="Option Button 367">
              <controlPr defaultSize="0" autoFill="0" autoLine="0" autoPict="0">
                <anchor moveWithCells="1">
                  <from>
                    <xdr:col>2</xdr:col>
                    <xdr:colOff>180975</xdr:colOff>
                    <xdr:row>293</xdr:row>
                    <xdr:rowOff>19050</xdr:rowOff>
                  </from>
                  <to>
                    <xdr:col>2</xdr:col>
                    <xdr:colOff>400050</xdr:colOff>
                    <xdr:row>293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58" name="Option Button 368">
              <controlPr defaultSize="0" autoFill="0" autoLine="0" autoPict="0">
                <anchor moveWithCells="1">
                  <from>
                    <xdr:col>2</xdr:col>
                    <xdr:colOff>180975</xdr:colOff>
                    <xdr:row>294</xdr:row>
                    <xdr:rowOff>19050</xdr:rowOff>
                  </from>
                  <to>
                    <xdr:col>2</xdr:col>
                    <xdr:colOff>400050</xdr:colOff>
                    <xdr:row>294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59" name="Group Box 369">
              <controlPr defaultSize="0" autoFill="0" autoPict="0">
                <anchor moveWithCells="1">
                  <from>
                    <xdr:col>0</xdr:col>
                    <xdr:colOff>9525</xdr:colOff>
                    <xdr:row>292</xdr:row>
                    <xdr:rowOff>190500</xdr:rowOff>
                  </from>
                  <to>
                    <xdr:col>2</xdr:col>
                    <xdr:colOff>609600</xdr:colOff>
                    <xdr:row>295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60" name="Option Button 370">
              <controlPr defaultSize="0" autoFill="0" autoLine="0" autoPict="0">
                <anchor moveWithCells="1">
                  <from>
                    <xdr:col>2</xdr:col>
                    <xdr:colOff>180975</xdr:colOff>
                    <xdr:row>297</xdr:row>
                    <xdr:rowOff>19050</xdr:rowOff>
                  </from>
                  <to>
                    <xdr:col>2</xdr:col>
                    <xdr:colOff>400050</xdr:colOff>
                    <xdr:row>297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61" name="Option Button 371">
              <controlPr defaultSize="0" autoFill="0" autoLine="0" autoPict="0">
                <anchor moveWithCells="1">
                  <from>
                    <xdr:col>2</xdr:col>
                    <xdr:colOff>180975</xdr:colOff>
                    <xdr:row>298</xdr:row>
                    <xdr:rowOff>19050</xdr:rowOff>
                  </from>
                  <to>
                    <xdr:col>2</xdr:col>
                    <xdr:colOff>400050</xdr:colOff>
                    <xdr:row>298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62" name="Option Button 372">
              <controlPr defaultSize="0" autoFill="0" autoLine="0" autoPict="0">
                <anchor moveWithCells="1">
                  <from>
                    <xdr:col>2</xdr:col>
                    <xdr:colOff>180975</xdr:colOff>
                    <xdr:row>297</xdr:row>
                    <xdr:rowOff>19050</xdr:rowOff>
                  </from>
                  <to>
                    <xdr:col>2</xdr:col>
                    <xdr:colOff>400050</xdr:colOff>
                    <xdr:row>297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63" name="Option Button 373">
              <controlPr defaultSize="0" autoFill="0" autoLine="0" autoPict="0">
                <anchor moveWithCells="1">
                  <from>
                    <xdr:col>2</xdr:col>
                    <xdr:colOff>180975</xdr:colOff>
                    <xdr:row>298</xdr:row>
                    <xdr:rowOff>19050</xdr:rowOff>
                  </from>
                  <to>
                    <xdr:col>2</xdr:col>
                    <xdr:colOff>400050</xdr:colOff>
                    <xdr:row>298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64" name="Group Box 374">
              <controlPr defaultSize="0" autoFill="0" autoPict="0">
                <anchor moveWithCells="1">
                  <from>
                    <xdr:col>0</xdr:col>
                    <xdr:colOff>9525</xdr:colOff>
                    <xdr:row>296</xdr:row>
                    <xdr:rowOff>190500</xdr:rowOff>
                  </from>
                  <to>
                    <xdr:col>2</xdr:col>
                    <xdr:colOff>609600</xdr:colOff>
                    <xdr:row>299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65" name="Option Button 375">
              <controlPr defaultSize="0" autoFill="0" autoLine="0" autoPict="0">
                <anchor moveWithCells="1">
                  <from>
                    <xdr:col>2</xdr:col>
                    <xdr:colOff>180975</xdr:colOff>
                    <xdr:row>301</xdr:row>
                    <xdr:rowOff>19050</xdr:rowOff>
                  </from>
                  <to>
                    <xdr:col>2</xdr:col>
                    <xdr:colOff>400050</xdr:colOff>
                    <xdr:row>301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66" name="Option Button 376">
              <controlPr defaultSize="0" autoFill="0" autoLine="0" autoPict="0">
                <anchor moveWithCells="1">
                  <from>
                    <xdr:col>2</xdr:col>
                    <xdr:colOff>180975</xdr:colOff>
                    <xdr:row>302</xdr:row>
                    <xdr:rowOff>19050</xdr:rowOff>
                  </from>
                  <to>
                    <xdr:col>2</xdr:col>
                    <xdr:colOff>400050</xdr:colOff>
                    <xdr:row>302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67" name="Option Button 377">
              <controlPr defaultSize="0" autoFill="0" autoLine="0" autoPict="0">
                <anchor moveWithCells="1">
                  <from>
                    <xdr:col>2</xdr:col>
                    <xdr:colOff>180975</xdr:colOff>
                    <xdr:row>301</xdr:row>
                    <xdr:rowOff>19050</xdr:rowOff>
                  </from>
                  <to>
                    <xdr:col>2</xdr:col>
                    <xdr:colOff>400050</xdr:colOff>
                    <xdr:row>301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68" name="Option Button 378">
              <controlPr defaultSize="0" autoFill="0" autoLine="0" autoPict="0">
                <anchor moveWithCells="1">
                  <from>
                    <xdr:col>2</xdr:col>
                    <xdr:colOff>180975</xdr:colOff>
                    <xdr:row>302</xdr:row>
                    <xdr:rowOff>19050</xdr:rowOff>
                  </from>
                  <to>
                    <xdr:col>2</xdr:col>
                    <xdr:colOff>400050</xdr:colOff>
                    <xdr:row>302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69" name="Group Box 379">
              <controlPr defaultSize="0" autoFill="0" autoPict="0">
                <anchor moveWithCells="1">
                  <from>
                    <xdr:col>0</xdr:col>
                    <xdr:colOff>9525</xdr:colOff>
                    <xdr:row>300</xdr:row>
                    <xdr:rowOff>190500</xdr:rowOff>
                  </from>
                  <to>
                    <xdr:col>2</xdr:col>
                    <xdr:colOff>609600</xdr:colOff>
                    <xdr:row>303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70" name="Option Button 380">
              <controlPr defaultSize="0" autoFill="0" autoLine="0" autoPict="0">
                <anchor moveWithCells="1">
                  <from>
                    <xdr:col>2</xdr:col>
                    <xdr:colOff>180975</xdr:colOff>
                    <xdr:row>305</xdr:row>
                    <xdr:rowOff>19050</xdr:rowOff>
                  </from>
                  <to>
                    <xdr:col>2</xdr:col>
                    <xdr:colOff>400050</xdr:colOff>
                    <xdr:row>305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71" name="Option Button 381">
              <controlPr defaultSize="0" autoFill="0" autoLine="0" autoPict="0">
                <anchor moveWithCells="1">
                  <from>
                    <xdr:col>2</xdr:col>
                    <xdr:colOff>180975</xdr:colOff>
                    <xdr:row>306</xdr:row>
                    <xdr:rowOff>19050</xdr:rowOff>
                  </from>
                  <to>
                    <xdr:col>2</xdr:col>
                    <xdr:colOff>400050</xdr:colOff>
                    <xdr:row>306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72" name="Option Button 382">
              <controlPr defaultSize="0" autoFill="0" autoLine="0" autoPict="0">
                <anchor moveWithCells="1">
                  <from>
                    <xdr:col>2</xdr:col>
                    <xdr:colOff>180975</xdr:colOff>
                    <xdr:row>305</xdr:row>
                    <xdr:rowOff>19050</xdr:rowOff>
                  </from>
                  <to>
                    <xdr:col>2</xdr:col>
                    <xdr:colOff>400050</xdr:colOff>
                    <xdr:row>305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73" name="Option Button 383">
              <controlPr defaultSize="0" autoFill="0" autoLine="0" autoPict="0">
                <anchor moveWithCells="1">
                  <from>
                    <xdr:col>2</xdr:col>
                    <xdr:colOff>180975</xdr:colOff>
                    <xdr:row>306</xdr:row>
                    <xdr:rowOff>19050</xdr:rowOff>
                  </from>
                  <to>
                    <xdr:col>2</xdr:col>
                    <xdr:colOff>400050</xdr:colOff>
                    <xdr:row>306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74" name="Group Box 384">
              <controlPr defaultSize="0" autoFill="0" autoPict="0">
                <anchor moveWithCells="1">
                  <from>
                    <xdr:col>0</xdr:col>
                    <xdr:colOff>9525</xdr:colOff>
                    <xdr:row>304</xdr:row>
                    <xdr:rowOff>190500</xdr:rowOff>
                  </from>
                  <to>
                    <xdr:col>6</xdr:col>
                    <xdr:colOff>9525</xdr:colOff>
                    <xdr:row>307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75" name="Option Button 385">
              <controlPr defaultSize="0" autoFill="0" autoLine="0" autoPict="0">
                <anchor moveWithCells="1">
                  <from>
                    <xdr:col>2</xdr:col>
                    <xdr:colOff>180975</xdr:colOff>
                    <xdr:row>309</xdr:row>
                    <xdr:rowOff>19050</xdr:rowOff>
                  </from>
                  <to>
                    <xdr:col>2</xdr:col>
                    <xdr:colOff>400050</xdr:colOff>
                    <xdr:row>309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76" name="Option Button 386">
              <controlPr defaultSize="0" autoFill="0" autoLine="0" autoPict="0">
                <anchor moveWithCells="1">
                  <from>
                    <xdr:col>2</xdr:col>
                    <xdr:colOff>180975</xdr:colOff>
                    <xdr:row>310</xdr:row>
                    <xdr:rowOff>19050</xdr:rowOff>
                  </from>
                  <to>
                    <xdr:col>2</xdr:col>
                    <xdr:colOff>400050</xdr:colOff>
                    <xdr:row>310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77" name="Option Button 387">
              <controlPr defaultSize="0" autoFill="0" autoLine="0" autoPict="0">
                <anchor moveWithCells="1">
                  <from>
                    <xdr:col>2</xdr:col>
                    <xdr:colOff>180975</xdr:colOff>
                    <xdr:row>309</xdr:row>
                    <xdr:rowOff>19050</xdr:rowOff>
                  </from>
                  <to>
                    <xdr:col>2</xdr:col>
                    <xdr:colOff>400050</xdr:colOff>
                    <xdr:row>309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78" name="Option Button 388">
              <controlPr defaultSize="0" autoFill="0" autoLine="0" autoPict="0">
                <anchor moveWithCells="1">
                  <from>
                    <xdr:col>2</xdr:col>
                    <xdr:colOff>180975</xdr:colOff>
                    <xdr:row>310</xdr:row>
                    <xdr:rowOff>19050</xdr:rowOff>
                  </from>
                  <to>
                    <xdr:col>2</xdr:col>
                    <xdr:colOff>400050</xdr:colOff>
                    <xdr:row>310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79" name="Group Box 389">
              <controlPr defaultSize="0" autoFill="0" autoPict="0">
                <anchor moveWithCells="1">
                  <from>
                    <xdr:col>0</xdr:col>
                    <xdr:colOff>9525</xdr:colOff>
                    <xdr:row>308</xdr:row>
                    <xdr:rowOff>190500</xdr:rowOff>
                  </from>
                  <to>
                    <xdr:col>2</xdr:col>
                    <xdr:colOff>600075</xdr:colOff>
                    <xdr:row>311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80" name="Option Button 390">
              <controlPr defaultSize="0" autoFill="0" autoLine="0" autoPict="0">
                <anchor moveWithCells="1">
                  <from>
                    <xdr:col>2</xdr:col>
                    <xdr:colOff>180975</xdr:colOff>
                    <xdr:row>53</xdr:row>
                    <xdr:rowOff>19050</xdr:rowOff>
                  </from>
                  <to>
                    <xdr:col>2</xdr:col>
                    <xdr:colOff>400050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81" name="Option Button 391">
              <controlPr defaultSize="0" autoFill="0" autoLine="0" autoPict="0">
                <anchor moveWithCells="1">
                  <from>
                    <xdr:col>2</xdr:col>
                    <xdr:colOff>180975</xdr:colOff>
                    <xdr:row>54</xdr:row>
                    <xdr:rowOff>19050</xdr:rowOff>
                  </from>
                  <to>
                    <xdr:col>2</xdr:col>
                    <xdr:colOff>400050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82" name="Option Button 392">
              <controlPr defaultSize="0" autoFill="0" autoLine="0" autoPict="0">
                <anchor moveWithCells="1">
                  <from>
                    <xdr:col>2</xdr:col>
                    <xdr:colOff>180975</xdr:colOff>
                    <xdr:row>53</xdr:row>
                    <xdr:rowOff>19050</xdr:rowOff>
                  </from>
                  <to>
                    <xdr:col>2</xdr:col>
                    <xdr:colOff>400050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83" name="Option Button 393">
              <controlPr defaultSize="0" autoFill="0" autoLine="0" autoPict="0">
                <anchor moveWithCells="1">
                  <from>
                    <xdr:col>2</xdr:col>
                    <xdr:colOff>180975</xdr:colOff>
                    <xdr:row>54</xdr:row>
                    <xdr:rowOff>19050</xdr:rowOff>
                  </from>
                  <to>
                    <xdr:col>2</xdr:col>
                    <xdr:colOff>400050</xdr:colOff>
                    <xdr:row>54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84" name="Group Box 394">
              <controlPr defaultSize="0" autoFill="0" autoPict="0">
                <anchor moveWithCells="1">
                  <from>
                    <xdr:col>0</xdr:col>
                    <xdr:colOff>9525</xdr:colOff>
                    <xdr:row>52</xdr:row>
                    <xdr:rowOff>190500</xdr:rowOff>
                  </from>
                  <to>
                    <xdr:col>6</xdr:col>
                    <xdr:colOff>9525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6"/>
  <sheetViews>
    <sheetView workbookViewId="0">
      <selection activeCell="H6" sqref="H6"/>
    </sheetView>
  </sheetViews>
  <sheetFormatPr defaultRowHeight="15" x14ac:dyDescent="0.25"/>
  <cols>
    <col min="1" max="1" width="15.42578125" customWidth="1"/>
    <col min="2" max="3" width="15.85546875" customWidth="1"/>
    <col min="4" max="4" width="16.42578125" customWidth="1"/>
    <col min="5" max="6" width="16" customWidth="1"/>
    <col min="7" max="7" width="16.7109375" customWidth="1"/>
    <col min="8" max="8" width="17.28515625" customWidth="1"/>
  </cols>
  <sheetData>
    <row r="1" spans="1:8" ht="18.75" x14ac:dyDescent="0.3">
      <c r="A1" s="4" t="s">
        <v>18</v>
      </c>
      <c r="B1">
        <f>Questionarre!B3</f>
        <v>0</v>
      </c>
    </row>
    <row r="3" spans="1:8" x14ac:dyDescent="0.25">
      <c r="A3" s="5" t="s">
        <v>20</v>
      </c>
      <c r="B3" s="5" t="s">
        <v>19</v>
      </c>
      <c r="C3" s="5" t="s">
        <v>21</v>
      </c>
      <c r="D3" s="5" t="s">
        <v>22</v>
      </c>
      <c r="E3" s="5" t="s">
        <v>23</v>
      </c>
      <c r="F3" s="5" t="s">
        <v>24</v>
      </c>
      <c r="G3" s="5" t="s">
        <v>25</v>
      </c>
      <c r="H3" s="5" t="s">
        <v>26</v>
      </c>
    </row>
    <row r="4" spans="1:8" ht="15.75" x14ac:dyDescent="0.25">
      <c r="A4" s="36">
        <f>SUM(Questionarre!E46,Questionarre!E18,Questionarre!E74,Questionarre!E102,Questionarre!E130,Questionarre!E158,Questionarre!E186,Questionarre!E214,Questionarre!E242,Questionarre!E270,Questionarre!E298)</f>
        <v>0</v>
      </c>
      <c r="B4" s="36">
        <f>SUM(Questionarre!F18,Questionarre!F46,Questionarre!F74,Questionarre!F102,Questionarre!F130,Questionarre!F158,Questionarre!F186,Questionarre!F214,Questionarre!F242,Questionarre!F270,Questionarre!F298)</f>
        <v>0</v>
      </c>
      <c r="C4" s="36">
        <f>SUM(Questionarre!E50,Questionarre!E22,Questionarre!E78,Questionarre!E106,Questionarre!E134,Questionarre!E162,Questionarre!E190,Questionarre!E218,Questionarre!E246,Questionarre!E274,Questionarre!E302,Questionarre!E26,Questionarre!E54,Questionarre!E82,Questionarre!E110,Questionarre!E138,Questionarre!E166,Questionarre!E194,Questionarre!E222,Questionarre!E250,Questionarre!E278)</f>
        <v>0</v>
      </c>
      <c r="D4" s="36">
        <f>SUM(Questionarre!F22,Questionarre!F50,Questionarre!F78,Questionarre!F106,Questionarre!F134,Questionarre!F162,Questionarre!F190,Questionarre!F218,Questionarre!F246,Questionarre!F274,Questionarre!F302,Questionarre!F26,Questionarre!F54,Questionarre!F82,Questionarre!F110,Questionarre!F138,Questionarre!F166,Questionarre!F194,Questionarre!F222,Questionarre!F250,Questionarre!F278)</f>
        <v>0</v>
      </c>
      <c r="E4" s="36">
        <f>SUM(Questionarre!E30,Questionarre!E58,Questionarre!E86,Questionarre!E114,Questionarre!E142,Questionarre!E170,Questionarre!E198,Questionarre!E226,Questionarre!E254,Questionarre!E282,Questionarre!E306,Questionarre!E34,Questionarre!E62,Questionarre!E90,Questionarre!E118,Questionarre!E146,Questionarre!E174,Questionarre!E202,Questionarre!E230,Questionarre!E258,Questionarre!E286)</f>
        <v>0</v>
      </c>
      <c r="F4" s="36">
        <f>SUM(Questionarre!F30,Questionarre!F58,Questionarre!F86,Questionarre!F114,Questionarre!F142,Questionarre!F170,Questionarre!F198,Questionarre!F226,Questionarre!F254,Questionarre!F282,Questionarre!F306,Questionarre!F34,Questionarre!F62,Questionarre!F90,Questionarre!F118,Questionarre!F146,Questionarre!F174,Questionarre!F202,Questionarre!F230,Questionarre!F258,Questionarre!F286)</f>
        <v>0</v>
      </c>
      <c r="G4" s="36">
        <f>SUM(Questionarre!E38,Questionarre!E66,Questionarre!E94,Questionarre!E122,Questionarre!E150,Questionarre!E178,Questionarre!E206,Questionarre!E234,Questionarre!E262,Questionarre!E290,Questionarre!E310,Questionarre!E42,Questionarre!E70,Questionarre!E98,Questionarre!E126,Questionarre!E154,Questionarre!E182,Questionarre!E210,Questionarre!E238,Questionarre!E266,Questionarre!E294)</f>
        <v>0</v>
      </c>
      <c r="H4" s="36">
        <f>SUM(Questionarre!F42,Questionarre!F70,Questionarre!F98,Questionarre!F126,Questionarre!F154,Questionarre!F182,Questionarre!F210,Questionarre!F238,Questionarre!F266,Questionarre!F294,Questionarre!F310,Questionarre!F38,Questionarre!F66,Questionarre!F94,Questionarre!F122,Questionarre!F150,Questionarre!F178,Questionarre!F206,Questionarre!F234,Questionarre!F262,Questionarre!F290)</f>
        <v>0</v>
      </c>
    </row>
    <row r="6" spans="1:8" ht="21" x14ac:dyDescent="0.25">
      <c r="A6" s="6" t="str">
        <f>IF(A4&gt;B4,"E","-")</f>
        <v>-</v>
      </c>
      <c r="B6" s="6" t="str">
        <f>IF(B4&gt;A4,"I","-")</f>
        <v>-</v>
      </c>
      <c r="C6" s="6" t="str">
        <f>IF(C4&gt;D4,"S","-")</f>
        <v>-</v>
      </c>
      <c r="D6" s="6" t="str">
        <f>IF(D4&gt;C4,"N","-")</f>
        <v>-</v>
      </c>
      <c r="E6" s="6" t="str">
        <f>IF(E4&gt;F4,"T","-")</f>
        <v>-</v>
      </c>
      <c r="F6" s="6" t="str">
        <f>IF(F4&gt;E4,"F","-")</f>
        <v>-</v>
      </c>
      <c r="G6" s="6" t="str">
        <f>IF(G4&gt;H4,"J","-")</f>
        <v>-</v>
      </c>
      <c r="H6" s="6" t="str">
        <f>IF(H4&gt;G4,"P","-")</f>
        <v>-</v>
      </c>
    </row>
  </sheetData>
  <sheetProtection algorithmName="SHA-512" hashValue="butJ4SWjRBngmKHqHaGInBQkCVw3sXdsFPLZ7dSorflq9XPmyDaqAsk+96o2xLSt4E9H81omZgHE+lcNZhcF1g==" saltValue="imlZELopRUCEb17CibPOww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Questionarre</vt:lpstr>
      <vt:lpstr>Score</vt:lpstr>
    </vt:vector>
  </TitlesOfParts>
  <Manager>hello@derekhendrikz.com</Manager>
  <Company>Derek Hendrikz Consulting</Company>
  <LinksUpToDate>false</LinksUpToDate>
  <SharedDoc>false</SharedDoc>
  <HyperlinkBase>www.derekhendrikz.com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Keirsey Bates Temperament Sorter</dc:title>
  <dc:subject>Keirsey Bates Temperament Sorter with Derek Hendrikz</dc:subject>
  <dc:creator>Derek Hendrikz</dc:creator>
  <cp:keywords>keirsey, bates, temperament, sorter, derek, hendrikz,</cp:keywords>
  <cp:lastModifiedBy>Derek Hendrikz</cp:lastModifiedBy>
  <dcterms:created xsi:type="dcterms:W3CDTF">2014-08-19T14:11:17Z</dcterms:created>
  <dcterms:modified xsi:type="dcterms:W3CDTF">2015-02-17T15:58:42Z</dcterms:modified>
</cp:coreProperties>
</file>