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ropbox (Derek Hendrikz)\DHC - Production\Organamics\02 Tools &amp; Hand-Outs\Psychometric Evaluation\Assertiveness Test\"/>
    </mc:Choice>
  </mc:AlternateContent>
  <bookViews>
    <workbookView xWindow="0" yWindow="0" windowWidth="12000" windowHeight="5235"/>
  </bookViews>
  <sheets>
    <sheet name="Questionarre" sheetId="1" r:id="rId1"/>
    <sheet name="Your Scor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4" i="2"/>
  <c r="E10" i="2" l="1"/>
  <c r="E9" i="2"/>
  <c r="E8" i="2"/>
  <c r="D10" i="2" s="1"/>
  <c r="E7" i="2"/>
  <c r="D9" i="2" s="1"/>
  <c r="E6" i="2"/>
  <c r="D8" i="2" s="1"/>
  <c r="C10" i="2" s="1"/>
  <c r="D6" i="2"/>
  <c r="C8" i="2" s="1"/>
  <c r="B10" i="2" s="1"/>
  <c r="C6" i="2"/>
  <c r="B8" i="2" s="1"/>
  <c r="A10" i="2" s="1"/>
  <c r="B6" i="2"/>
  <c r="A8" i="2" s="1"/>
  <c r="A6" i="2"/>
  <c r="E5" i="2"/>
  <c r="D7" i="2" s="1"/>
  <c r="C9" i="2" s="1"/>
  <c r="D5" i="2"/>
  <c r="C7" i="2" s="1"/>
  <c r="B9" i="2" s="1"/>
  <c r="C5" i="2"/>
  <c r="B7" i="2" s="1"/>
  <c r="A9" i="2" s="1"/>
  <c r="B5" i="2"/>
  <c r="A7" i="2" s="1"/>
  <c r="F131" i="1" l="1"/>
  <c r="F128" i="1"/>
  <c r="F122" i="1"/>
  <c r="F104" i="1"/>
  <c r="F101" i="1"/>
  <c r="F95" i="1"/>
  <c r="F92" i="1"/>
  <c r="F89" i="1"/>
  <c r="F83" i="1"/>
  <c r="F80" i="1"/>
  <c r="F77" i="1"/>
  <c r="F68" i="1"/>
  <c r="F47" i="1"/>
  <c r="F44" i="1"/>
  <c r="F41" i="1"/>
  <c r="F32" i="1"/>
  <c r="F29" i="1"/>
  <c r="F17" i="1"/>
  <c r="B1" i="2" l="1"/>
  <c r="F134" i="1"/>
  <c r="F125" i="1"/>
  <c r="F119" i="1"/>
  <c r="F116" i="1"/>
  <c r="F113" i="1"/>
  <c r="F110" i="1"/>
  <c r="F107" i="1"/>
  <c r="F98" i="1"/>
  <c r="F86" i="1"/>
  <c r="F74" i="1"/>
  <c r="F71" i="1"/>
  <c r="F65" i="1"/>
  <c r="F62" i="1"/>
  <c r="F59" i="1"/>
  <c r="F56" i="1"/>
  <c r="F53" i="1"/>
  <c r="F50" i="1"/>
  <c r="F20" i="1"/>
  <c r="F38" i="1"/>
  <c r="F35" i="1"/>
  <c r="F26" i="1"/>
  <c r="F23" i="1"/>
  <c r="F136" i="1" l="1"/>
  <c r="B2" i="2" s="1"/>
</calcChain>
</file>

<file path=xl/sharedStrings.xml><?xml version="1.0" encoding="utf-8"?>
<sst xmlns="http://schemas.openxmlformats.org/spreadsheetml/2006/main" count="152" uniqueCount="73">
  <si>
    <t>Select</t>
  </si>
  <si>
    <t>Statement:</t>
  </si>
  <si>
    <t>Choice</t>
  </si>
  <si>
    <t>Name:</t>
  </si>
  <si>
    <t xml:space="preserve">www.derekhendrikz.com </t>
  </si>
  <si>
    <t>Derek Hendrikz</t>
  </si>
  <si>
    <t>(+) 27 12 567 2824</t>
  </si>
  <si>
    <t xml:space="preserve">hello@derekhendrikz.com </t>
  </si>
  <si>
    <t>Score Sheet:</t>
  </si>
  <si>
    <t>RULES:</t>
  </si>
  <si>
    <t>Write your name in the given space above so that the assessor can identify you.</t>
  </si>
  <si>
    <t>Please make a selection at each statement. Not selecting will influence your profile.</t>
  </si>
  <si>
    <t>Do not put too much thought into the statements, what comes to mid first is probably right.</t>
  </si>
  <si>
    <t>Assertiveness Test</t>
  </si>
  <si>
    <t>Yes</t>
  </si>
  <si>
    <t>No</t>
  </si>
  <si>
    <t>You buy a car. A week later it breaks down. Would you complain?</t>
  </si>
  <si>
    <t>Selections are made by clicking on the circle next to either a 'Yes' or a 'No' statement.</t>
  </si>
  <si>
    <t>When completed, your profile code will appear on the 'Your Score' sheet (see tab below)</t>
  </si>
  <si>
    <t>Your boss introduces a silly rule at work. Would you object?</t>
  </si>
  <si>
    <t>Do you find it difficult to walk away from people who are annoying or boring you?</t>
  </si>
  <si>
    <t>Would you find it easy to reject unwanted advice offered by a relative?</t>
  </si>
  <si>
    <t>A sales person goes through a lot of effort on your behalf. Would you feel obliged to buy something even though you don’t want to?</t>
  </si>
  <si>
    <t>When you're on holiday do you waste time to write postcards to people that you do not particularly like?</t>
  </si>
  <si>
    <t>Be honest. The purpose of the questionnaire is self development.</t>
  </si>
  <si>
    <t>If you saw someone cruelly beating a dog in the street would you interfere?</t>
  </si>
  <si>
    <t>You are on a train in a non smoking compartment. Someone lights a cigarette. Would you say something?</t>
  </si>
  <si>
    <t>Do you find yourself explaining and excusing the things that you do?</t>
  </si>
  <si>
    <t>An acquaintance wants you to join a committee. You know it will be a waste of time. Will you say 'No thank you'?</t>
  </si>
  <si>
    <t>Do you buy presents and cards for people you don't really like, just because they buy cards and presents for you?</t>
  </si>
  <si>
    <t>On the beach someone is playing the radio very loudly. Would you object?</t>
  </si>
  <si>
    <t>You don't understand something that you r doctor says. Would you ask him to explain?</t>
  </si>
  <si>
    <t>You are kept waiting to see someone even though you have an appointment. Would you object?</t>
  </si>
  <si>
    <t>You want two batteries, but the packs are sold in threes. Would you ask the shop assistant to spilt the pack for you?</t>
  </si>
  <si>
    <t>In a hotel the porter insists on carrying your bag even though it is light and you don't need him. Would you tip him?</t>
  </si>
  <si>
    <t>A neighbours dog is barking very loudly. Would you call round to complain?</t>
  </si>
  <si>
    <t>You are overcharged at a restaurant. Would you complain?</t>
  </si>
  <si>
    <t>You order a rare steak in a restaurant. The waiter brings one that is well done. Would you complain?</t>
  </si>
  <si>
    <t>An old lady pushes ahead of you in a queue Would you politely but firmly insist on regaining your place?</t>
  </si>
  <si>
    <t>Someone you don't like makes a move to give you a 'happy birth day' kiss on your birth day. Would you accept the kiss?</t>
  </si>
  <si>
    <t>Your doctor tells you that you have a serious illness for which there is no cure. Would you ask for a second opinion?</t>
  </si>
  <si>
    <t>Are most of your decisions made for you by other people?</t>
  </si>
  <si>
    <t>Someone telephones just as you are sitting down to have a meal. Would you ask them to call back later?</t>
  </si>
  <si>
    <t>You are on a diet. A friend insist on buying you a cake. Would you eat it?</t>
  </si>
  <si>
    <t>Do you regularly find yourself tiding up after other people?</t>
  </si>
  <si>
    <t>In a restaurant the service is poor. Will you still leave a tip?</t>
  </si>
  <si>
    <t>Do you invariably watch TV programmes that other people want to watch?</t>
  </si>
  <si>
    <t>Do you ever find yourself lending things that you'd rather not lend - and regretting your action afterwards?</t>
  </si>
  <si>
    <t>Would you send back wine that tasted sour?</t>
  </si>
  <si>
    <t>Do you write at least one letter of complaint every month?</t>
  </si>
  <si>
    <t>If a policeman was rude to you, would you take his number and complain about him?</t>
  </si>
  <si>
    <t>Do you usually get your own way?</t>
  </si>
  <si>
    <t>Do you usually tell people what you think they want to hear rather than what you really feel?</t>
  </si>
  <si>
    <t>Are you easily intimidated by people in uniform?</t>
  </si>
  <si>
    <t>Have you ever asked to see the manager in a restaurant or hotel?</t>
  </si>
  <si>
    <t>Would you complain if you thought that your bank made a mistake?</t>
  </si>
  <si>
    <t>Once you’ve made up your mind, do you usually stick to your decision?</t>
  </si>
  <si>
    <t>Are you easily intimidated by authority?</t>
  </si>
  <si>
    <t>Score</t>
  </si>
  <si>
    <t>Your Score:</t>
  </si>
  <si>
    <t>You are Not Assertive:</t>
  </si>
  <si>
    <t>1 to 10</t>
  </si>
  <si>
    <t>11 to 20</t>
  </si>
  <si>
    <t>You Struggle to Be Assertive</t>
  </si>
  <si>
    <t>21 to 30</t>
  </si>
  <si>
    <t>31 to 40</t>
  </si>
  <si>
    <t>Your life is probably being run for you by other people. As a result you probably suffer a great deal from frustration and hidden anger. These feelings can easily effect you physical health. You need to get help to become more assertive. Lear to stand your ground and protect your territory with more vigour.</t>
  </si>
  <si>
    <t>You find it difficult to take a stand and state your case. You often give in to demands of others and you probably feel that others use you. Learn to stand your ground and to protect your territory with vigour. You have the skills, but need to work on being more assertive. Read books and attend workshops that will assist your assertiveness skills.</t>
  </si>
  <si>
    <t>You are Assertive</t>
  </si>
  <si>
    <t>You are highly Assertive</t>
  </si>
  <si>
    <t>You can look after yourself and stand up for yourself, but there are times when you are too polite to say what you think. Nevertheless, you seem to be able to be assertive without seeming rude.</t>
  </si>
  <si>
    <t>You can stand up for yourself very well and you're certainly not the sort of person who gets pushed around. You simply do not suffer fools and idiots very well. Yet, be careful that your assertiveness is not perceived as rude, overbearing and even boorish to others. Remember that we live in a world where compromise and tolerance is important for good human relations.</t>
  </si>
  <si>
    <t>The telephone rings while you are making love. Would you answer it?</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</si>
</sst>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0"/>
      <name val="Calibri"/>
      <family val="2"/>
      <scheme val="minor"/>
    </font>
    <font>
      <sz val="12"/>
      <color theme="1"/>
      <name val="Arial"/>
      <family val="2"/>
    </font>
    <font>
      <b/>
      <sz val="12"/>
      <color theme="1"/>
      <name val="Arial"/>
      <family val="2"/>
    </font>
    <font>
      <b/>
      <sz val="12"/>
      <color theme="0"/>
      <name val="Arial"/>
      <family val="2"/>
    </font>
    <font>
      <u/>
      <sz val="11"/>
      <color theme="10"/>
      <name val="Calibri"/>
      <family val="2"/>
      <scheme val="minor"/>
    </font>
    <font>
      <b/>
      <sz val="14"/>
      <color theme="1"/>
      <name val="Calibri"/>
      <family val="2"/>
      <scheme val="minor"/>
    </font>
    <font>
      <b/>
      <sz val="14"/>
      <color theme="0"/>
      <name val="Calibri"/>
      <family val="2"/>
      <scheme val="minor"/>
    </font>
    <font>
      <b/>
      <sz val="16"/>
      <color theme="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b/>
      <sz val="16"/>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8" tint="-0.499984740745262"/>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51">
    <xf numFmtId="0" fontId="0" fillId="0" borderId="0" xfId="0"/>
    <xf numFmtId="0" fontId="2" fillId="0" borderId="0" xfId="0" applyFont="1"/>
    <xf numFmtId="0" fontId="2" fillId="0" borderId="0" xfId="0" applyFont="1" applyFill="1"/>
    <xf numFmtId="0" fontId="0" fillId="0" borderId="0" xfId="0" applyFill="1"/>
    <xf numFmtId="0" fontId="6" fillId="0" borderId="0" xfId="0" applyFont="1"/>
    <xf numFmtId="0" fontId="0" fillId="0" borderId="0" xfId="0" applyProtection="1">
      <protection locked="0"/>
    </xf>
    <xf numFmtId="0" fontId="2" fillId="0" borderId="0" xfId="0" applyFont="1" applyProtection="1">
      <protection locked="0"/>
    </xf>
    <xf numFmtId="0" fontId="3" fillId="0" borderId="0" xfId="0" applyFont="1" applyProtection="1"/>
    <xf numFmtId="0" fontId="0" fillId="0" borderId="0" xfId="0" applyProtection="1"/>
    <xf numFmtId="0" fontId="2" fillId="0" borderId="0" xfId="0" applyFont="1" applyProtection="1"/>
    <xf numFmtId="0" fontId="3" fillId="0" borderId="0" xfId="0" applyFont="1" applyBorder="1" applyProtection="1"/>
    <xf numFmtId="0" fontId="2" fillId="0" borderId="0" xfId="0" applyFont="1" applyBorder="1" applyProtection="1"/>
    <xf numFmtId="0" fontId="5" fillId="0" borderId="0" xfId="1" applyProtection="1"/>
    <xf numFmtId="0" fontId="9" fillId="0" borderId="0" xfId="1" applyFont="1" applyProtection="1"/>
    <xf numFmtId="0" fontId="9" fillId="0" borderId="0" xfId="0" applyFont="1" applyProtection="1"/>
    <xf numFmtId="0" fontId="10" fillId="0" borderId="0" xfId="1" applyFont="1" applyProtection="1"/>
    <xf numFmtId="0" fontId="2" fillId="0" borderId="0" xfId="0" applyFont="1" applyFill="1" applyProtection="1"/>
    <xf numFmtId="0" fontId="4" fillId="0" borderId="0" xfId="0" applyFont="1" applyFill="1" applyProtection="1"/>
    <xf numFmtId="0" fontId="2" fillId="2" borderId="0" xfId="0" applyFont="1" applyFill="1" applyProtection="1"/>
    <xf numFmtId="0" fontId="4" fillId="2" borderId="0" xfId="0" applyFont="1" applyFill="1" applyProtection="1"/>
    <xf numFmtId="0" fontId="7" fillId="3" borderId="0" xfId="0" applyFont="1" applyFill="1" applyProtection="1"/>
    <xf numFmtId="0" fontId="0" fillId="3" borderId="0" xfId="0" applyFill="1" applyProtection="1"/>
    <xf numFmtId="0" fontId="7" fillId="0" borderId="0" xfId="0" applyFont="1" applyFill="1" applyProtection="1"/>
    <xf numFmtId="0" fontId="0" fillId="0" borderId="0" xfId="0" applyFill="1" applyProtection="1"/>
    <xf numFmtId="0" fontId="2" fillId="0" borderId="0" xfId="0" applyFont="1" applyBorder="1" applyProtection="1">
      <protection locked="0"/>
    </xf>
    <xf numFmtId="0" fontId="4" fillId="0" borderId="0" xfId="0" applyFont="1" applyFill="1" applyProtection="1">
      <protection locked="0"/>
    </xf>
    <xf numFmtId="0" fontId="4" fillId="2" borderId="0" xfId="0" applyFont="1" applyFill="1" applyProtection="1">
      <protection locked="0"/>
    </xf>
    <xf numFmtId="0" fontId="0" fillId="3" borderId="0" xfId="0" applyFill="1" applyProtection="1">
      <protection locked="0"/>
    </xf>
    <xf numFmtId="0" fontId="0" fillId="0" borderId="0" xfId="0" applyFill="1" applyProtection="1">
      <protection locked="0"/>
    </xf>
    <xf numFmtId="0" fontId="2" fillId="0" borderId="0" xfId="0" applyFont="1" applyBorder="1"/>
    <xf numFmtId="0" fontId="0" fillId="0" borderId="0" xfId="0" applyBorder="1" applyProtection="1">
      <protection locked="0"/>
    </xf>
    <xf numFmtId="0" fontId="0" fillId="0" borderId="0" xfId="0" applyBorder="1"/>
    <xf numFmtId="0" fontId="0" fillId="0" borderId="0" xfId="0" applyBorder="1" applyProtection="1"/>
    <xf numFmtId="0" fontId="3" fillId="0" borderId="1" xfId="0" applyFont="1" applyBorder="1" applyProtection="1">
      <protection locked="0"/>
    </xf>
    <xf numFmtId="0" fontId="3" fillId="0" borderId="0" xfId="0" applyFont="1" applyBorder="1" applyProtection="1">
      <protection locked="0"/>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2" fillId="0" borderId="2" xfId="0" applyFont="1" applyBorder="1" applyProtection="1">
      <protection locked="0"/>
    </xf>
    <xf numFmtId="0" fontId="2" fillId="0" borderId="2" xfId="0" applyFont="1" applyBorder="1" applyAlignment="1" applyProtection="1">
      <alignment horizontal="center"/>
    </xf>
    <xf numFmtId="0" fontId="12" fillId="0" borderId="0" xfId="0" applyFont="1" applyProtection="1"/>
    <xf numFmtId="0" fontId="1" fillId="0" borderId="0" xfId="0" applyFont="1" applyFill="1" applyBorder="1"/>
    <xf numFmtId="0" fontId="11" fillId="0" borderId="0" xfId="0" applyFont="1" applyFill="1" applyBorder="1" applyAlignment="1">
      <alignment horizontal="center"/>
    </xf>
    <xf numFmtId="0" fontId="0" fillId="0" borderId="0" xfId="0" applyFill="1" applyBorder="1"/>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Alignment="1">
      <alignment horizontal="center" vertical="center"/>
    </xf>
    <xf numFmtId="0" fontId="2" fillId="0" borderId="3" xfId="0" applyFont="1" applyBorder="1" applyAlignment="1" applyProtection="1">
      <alignment horizontal="left" vertical="top" wrapText="1"/>
    </xf>
    <xf numFmtId="0" fontId="2" fillId="0" borderId="3" xfId="0" applyFont="1" applyBorder="1" applyAlignment="1" applyProtection="1">
      <alignment horizontal="left" wrapText="1"/>
    </xf>
    <xf numFmtId="0" fontId="13" fillId="0" borderId="3" xfId="0" applyFont="1" applyBorder="1" applyAlignment="1" applyProtection="1">
      <alignment horizontal="left" vertical="top" wrapText="1"/>
    </xf>
    <xf numFmtId="0" fontId="9" fillId="0" borderId="0" xfId="0" applyFont="1" applyAlignment="1">
      <alignment horizontal="left" vertical="top" wrapText="1" readingOrder="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E$17" lockText="1" noThreeD="1"/>
</file>

<file path=xl/ctrlProps/ctrlProp10.xml><?xml version="1.0" encoding="utf-8"?>
<formControlPr xmlns="http://schemas.microsoft.com/office/spreadsheetml/2009/9/main" objectType="Radio" firstButton="1" fmlaLink="$E$23"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E$77"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E$80"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E$83"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E$86"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E$89"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E$92"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E$95"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E$98"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E$10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E$104" lockText="1" noThreeD="1"/>
</file>

<file path=xl/ctrlProps/ctrlProp15.xml><?xml version="1.0" encoding="utf-8"?>
<formControlPr xmlns="http://schemas.microsoft.com/office/spreadsheetml/2009/9/main" objectType="Radio" firstButton="1" fmlaLink="$E$26"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E$107"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fmlaLink="$E$110"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E$113"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E$116"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fmlaLink="$E$119"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firstButton="1" fmlaLink="$E$122"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fmlaLink="$E$12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firstButton="1" fmlaLink="$E$128"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E$131"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E$13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E$29"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fmlaLink="#REF!"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E$32"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E$20" lockText="1" noThreeD="1"/>
</file>

<file path=xl/ctrlProps/ctrlProp30.xml><?xml version="1.0" encoding="utf-8"?>
<formControlPr xmlns="http://schemas.microsoft.com/office/spreadsheetml/2009/9/main" objectType="Radio" firstButton="1" fmlaLink="$E$35"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E$38"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E$4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E$44"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E$47"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E$5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E$53"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E$5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E$59"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E$62"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E$65"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E$68"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E$7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E$7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derekhendrikz.com/"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16</xdr:row>
          <xdr:rowOff>19050</xdr:rowOff>
        </xdr:from>
        <xdr:to>
          <xdr:col>3</xdr:col>
          <xdr:colOff>400050</xdr:colOff>
          <xdr:row>16</xdr:row>
          <xdr:rowOff>190500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19050</xdr:rowOff>
        </xdr:from>
        <xdr:to>
          <xdr:col>3</xdr:col>
          <xdr:colOff>400050</xdr:colOff>
          <xdr:row>17</xdr:row>
          <xdr:rowOff>190500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19050</xdr:rowOff>
        </xdr:from>
        <xdr:to>
          <xdr:col>3</xdr:col>
          <xdr:colOff>400050</xdr:colOff>
          <xdr:row>19</xdr:row>
          <xdr:rowOff>190500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19050</xdr:rowOff>
        </xdr:from>
        <xdr:to>
          <xdr:col>3</xdr:col>
          <xdr:colOff>400050</xdr:colOff>
          <xdr:row>20</xdr:row>
          <xdr:rowOff>190500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19050</xdr:rowOff>
        </xdr:from>
        <xdr:to>
          <xdr:col>3</xdr:col>
          <xdr:colOff>400050</xdr:colOff>
          <xdr:row>16</xdr:row>
          <xdr:rowOff>190500</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19050</xdr:rowOff>
        </xdr:from>
        <xdr:to>
          <xdr:col>3</xdr:col>
          <xdr:colOff>400050</xdr:colOff>
          <xdr:row>17</xdr:row>
          <xdr:rowOff>190500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19050</xdr:rowOff>
        </xdr:from>
        <xdr:to>
          <xdr:col>3</xdr:col>
          <xdr:colOff>400050</xdr:colOff>
          <xdr:row>19</xdr:row>
          <xdr:rowOff>190500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19050</xdr:rowOff>
        </xdr:from>
        <xdr:to>
          <xdr:col>3</xdr:col>
          <xdr:colOff>400050</xdr:colOff>
          <xdr:row>20</xdr:row>
          <xdr:rowOff>190500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0</xdr:rowOff>
        </xdr:from>
        <xdr:to>
          <xdr:col>6</xdr:col>
          <xdr:colOff>0</xdr:colOff>
          <xdr:row>18</xdr:row>
          <xdr:rowOff>0</xdr:rowOff>
        </xdr:to>
        <xdr:sp macro="" textlink="">
          <xdr:nvSpPr>
            <xdr:cNvPr id="1047" name="Group Box 23" hidden="1">
              <a:extLst>
                <a:ext uri="{63B3BB69-23CF-44E3-9099-C40C66FF867C}">
                  <a14:compatExt spid="_x0000_s10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19050</xdr:rowOff>
        </xdr:from>
        <xdr:to>
          <xdr:col>3</xdr:col>
          <xdr:colOff>400050</xdr:colOff>
          <xdr:row>22</xdr:row>
          <xdr:rowOff>190500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19050</xdr:rowOff>
        </xdr:from>
        <xdr:to>
          <xdr:col>3</xdr:col>
          <xdr:colOff>400050</xdr:colOff>
          <xdr:row>23</xdr:row>
          <xdr:rowOff>190500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19050</xdr:rowOff>
        </xdr:from>
        <xdr:to>
          <xdr:col>3</xdr:col>
          <xdr:colOff>400050</xdr:colOff>
          <xdr:row>22</xdr:row>
          <xdr:rowOff>190500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19050</xdr:rowOff>
        </xdr:from>
        <xdr:to>
          <xdr:col>3</xdr:col>
          <xdr:colOff>400050</xdr:colOff>
          <xdr:row>23</xdr:row>
          <xdr:rowOff>190500</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0</xdr:rowOff>
        </xdr:from>
        <xdr:to>
          <xdr:col>6</xdr:col>
          <xdr:colOff>0</xdr:colOff>
          <xdr:row>24</xdr:row>
          <xdr:rowOff>9525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19050</xdr:rowOff>
        </xdr:from>
        <xdr:to>
          <xdr:col>3</xdr:col>
          <xdr:colOff>400050</xdr:colOff>
          <xdr:row>25</xdr:row>
          <xdr:rowOff>190500</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19050</xdr:rowOff>
        </xdr:from>
        <xdr:to>
          <xdr:col>3</xdr:col>
          <xdr:colOff>400050</xdr:colOff>
          <xdr:row>26</xdr:row>
          <xdr:rowOff>190500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19050</xdr:rowOff>
        </xdr:from>
        <xdr:to>
          <xdr:col>3</xdr:col>
          <xdr:colOff>400050</xdr:colOff>
          <xdr:row>25</xdr:row>
          <xdr:rowOff>190500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19050</xdr:rowOff>
        </xdr:from>
        <xdr:to>
          <xdr:col>3</xdr:col>
          <xdr:colOff>400050</xdr:colOff>
          <xdr:row>26</xdr:row>
          <xdr:rowOff>190500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xdr:row>
          <xdr:rowOff>0</xdr:rowOff>
        </xdr:from>
        <xdr:to>
          <xdr:col>3</xdr:col>
          <xdr:colOff>590550</xdr:colOff>
          <xdr:row>27</xdr:row>
          <xdr:rowOff>9525</xdr:rowOff>
        </xdr:to>
        <xdr:sp macro="" textlink="">
          <xdr:nvSpPr>
            <xdr:cNvPr id="1058" name="Group Box 34" hidden="1">
              <a:extLst>
                <a:ext uri="{63B3BB69-23CF-44E3-9099-C40C66FF867C}">
                  <a14:compatExt spid="_x0000_s1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xdr:row>
          <xdr:rowOff>19050</xdr:rowOff>
        </xdr:from>
        <xdr:to>
          <xdr:col>3</xdr:col>
          <xdr:colOff>400050</xdr:colOff>
          <xdr:row>28</xdr:row>
          <xdr:rowOff>190500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19050</xdr:rowOff>
        </xdr:from>
        <xdr:to>
          <xdr:col>3</xdr:col>
          <xdr:colOff>400050</xdr:colOff>
          <xdr:row>29</xdr:row>
          <xdr:rowOff>190500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xdr:row>
          <xdr:rowOff>19050</xdr:rowOff>
        </xdr:from>
        <xdr:to>
          <xdr:col>3</xdr:col>
          <xdr:colOff>400050</xdr:colOff>
          <xdr:row>28</xdr:row>
          <xdr:rowOff>190500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19050</xdr:rowOff>
        </xdr:from>
        <xdr:to>
          <xdr:col>3</xdr:col>
          <xdr:colOff>400050</xdr:colOff>
          <xdr:row>29</xdr:row>
          <xdr:rowOff>190500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0</xdr:rowOff>
        </xdr:from>
        <xdr:to>
          <xdr:col>3</xdr:col>
          <xdr:colOff>590550</xdr:colOff>
          <xdr:row>30</xdr:row>
          <xdr:rowOff>9525</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19050</xdr:rowOff>
        </xdr:from>
        <xdr:to>
          <xdr:col>3</xdr:col>
          <xdr:colOff>400050</xdr:colOff>
          <xdr:row>31</xdr:row>
          <xdr:rowOff>190500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19050</xdr:rowOff>
        </xdr:from>
        <xdr:to>
          <xdr:col>3</xdr:col>
          <xdr:colOff>400050</xdr:colOff>
          <xdr:row>32</xdr:row>
          <xdr:rowOff>190500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19050</xdr:rowOff>
        </xdr:from>
        <xdr:to>
          <xdr:col>3</xdr:col>
          <xdr:colOff>400050</xdr:colOff>
          <xdr:row>31</xdr:row>
          <xdr:rowOff>190500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19050</xdr:rowOff>
        </xdr:from>
        <xdr:to>
          <xdr:col>3</xdr:col>
          <xdr:colOff>400050</xdr:colOff>
          <xdr:row>32</xdr:row>
          <xdr:rowOff>190500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0</xdr:rowOff>
        </xdr:from>
        <xdr:to>
          <xdr:col>6</xdr:col>
          <xdr:colOff>0</xdr:colOff>
          <xdr:row>33</xdr:row>
          <xdr:rowOff>9525</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19050</xdr:rowOff>
        </xdr:from>
        <xdr:to>
          <xdr:col>3</xdr:col>
          <xdr:colOff>400050</xdr:colOff>
          <xdr:row>34</xdr:row>
          <xdr:rowOff>190500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19050</xdr:rowOff>
        </xdr:from>
        <xdr:to>
          <xdr:col>3</xdr:col>
          <xdr:colOff>400050</xdr:colOff>
          <xdr:row>36</xdr:row>
          <xdr:rowOff>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19050</xdr:rowOff>
        </xdr:from>
        <xdr:to>
          <xdr:col>3</xdr:col>
          <xdr:colOff>400050</xdr:colOff>
          <xdr:row>34</xdr:row>
          <xdr:rowOff>190500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19050</xdr:rowOff>
        </xdr:from>
        <xdr:to>
          <xdr:col>3</xdr:col>
          <xdr:colOff>400050</xdr:colOff>
          <xdr:row>36</xdr:row>
          <xdr:rowOff>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0</xdr:rowOff>
        </xdr:from>
        <xdr:to>
          <xdr:col>6</xdr:col>
          <xdr:colOff>0</xdr:colOff>
          <xdr:row>36</xdr:row>
          <xdr:rowOff>0</xdr:rowOff>
        </xdr:to>
        <xdr:sp macro="" textlink="">
          <xdr:nvSpPr>
            <xdr:cNvPr id="1073" name="Group Box 49" hidden="1">
              <a:extLst>
                <a:ext uri="{63B3BB69-23CF-44E3-9099-C40C66FF867C}">
                  <a14:compatExt spid="_x0000_s1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19050</xdr:rowOff>
        </xdr:from>
        <xdr:to>
          <xdr:col>3</xdr:col>
          <xdr:colOff>400050</xdr:colOff>
          <xdr:row>37</xdr:row>
          <xdr:rowOff>190500</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19050</xdr:rowOff>
        </xdr:from>
        <xdr:to>
          <xdr:col>3</xdr:col>
          <xdr:colOff>400050</xdr:colOff>
          <xdr:row>38</xdr:row>
          <xdr:rowOff>190500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19050</xdr:rowOff>
        </xdr:from>
        <xdr:to>
          <xdr:col>3</xdr:col>
          <xdr:colOff>400050</xdr:colOff>
          <xdr:row>37</xdr:row>
          <xdr:rowOff>190500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19050</xdr:rowOff>
        </xdr:from>
        <xdr:to>
          <xdr:col>3</xdr:col>
          <xdr:colOff>400050</xdr:colOff>
          <xdr:row>38</xdr:row>
          <xdr:rowOff>190500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37</xdr:row>
          <xdr:rowOff>0</xdr:rowOff>
        </xdr:from>
        <xdr:to>
          <xdr:col>6</xdr:col>
          <xdr:colOff>0</xdr:colOff>
          <xdr:row>39</xdr:row>
          <xdr:rowOff>9525</xdr:rowOff>
        </xdr:to>
        <xdr:sp macro="" textlink="">
          <xdr:nvSpPr>
            <xdr:cNvPr id="1078" name="Group Box 54" hidden="1">
              <a:extLst>
                <a:ext uri="{63B3BB69-23CF-44E3-9099-C40C66FF867C}">
                  <a14:compatExt spid="_x0000_s1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19050</xdr:rowOff>
        </xdr:from>
        <xdr:to>
          <xdr:col>3</xdr:col>
          <xdr:colOff>400050</xdr:colOff>
          <xdr:row>40</xdr:row>
          <xdr:rowOff>190500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19050</xdr:rowOff>
        </xdr:from>
        <xdr:to>
          <xdr:col>3</xdr:col>
          <xdr:colOff>400050</xdr:colOff>
          <xdr:row>41</xdr:row>
          <xdr:rowOff>190500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19050</xdr:rowOff>
        </xdr:from>
        <xdr:to>
          <xdr:col>3</xdr:col>
          <xdr:colOff>400050</xdr:colOff>
          <xdr:row>40</xdr:row>
          <xdr:rowOff>190500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19050</xdr:rowOff>
        </xdr:from>
        <xdr:to>
          <xdr:col>3</xdr:col>
          <xdr:colOff>400050</xdr:colOff>
          <xdr:row>41</xdr:row>
          <xdr:rowOff>190500</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40</xdr:row>
          <xdr:rowOff>0</xdr:rowOff>
        </xdr:from>
        <xdr:to>
          <xdr:col>6</xdr:col>
          <xdr:colOff>0</xdr:colOff>
          <xdr:row>42</xdr:row>
          <xdr:rowOff>9525</xdr:rowOff>
        </xdr:to>
        <xdr:sp macro="" textlink="">
          <xdr:nvSpPr>
            <xdr:cNvPr id="1083" name="Group Box 59" hidden="1">
              <a:extLst>
                <a:ext uri="{63B3BB69-23CF-44E3-9099-C40C66FF867C}">
                  <a14:compatExt spid="_x0000_s1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43</xdr:row>
          <xdr:rowOff>19050</xdr:rowOff>
        </xdr:from>
        <xdr:to>
          <xdr:col>3</xdr:col>
          <xdr:colOff>400050</xdr:colOff>
          <xdr:row>43</xdr:row>
          <xdr:rowOff>190500</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19050</xdr:rowOff>
        </xdr:from>
        <xdr:to>
          <xdr:col>3</xdr:col>
          <xdr:colOff>400050</xdr:colOff>
          <xdr:row>44</xdr:row>
          <xdr:rowOff>190500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43</xdr:row>
          <xdr:rowOff>19050</xdr:rowOff>
        </xdr:from>
        <xdr:to>
          <xdr:col>3</xdr:col>
          <xdr:colOff>400050</xdr:colOff>
          <xdr:row>43</xdr:row>
          <xdr:rowOff>190500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19050</xdr:rowOff>
        </xdr:from>
        <xdr:to>
          <xdr:col>3</xdr:col>
          <xdr:colOff>400050</xdr:colOff>
          <xdr:row>44</xdr:row>
          <xdr:rowOff>190500</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19050</xdr:rowOff>
        </xdr:from>
        <xdr:to>
          <xdr:col>3</xdr:col>
          <xdr:colOff>400050</xdr:colOff>
          <xdr:row>19</xdr:row>
          <xdr:rowOff>190500</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19050</xdr:rowOff>
        </xdr:from>
        <xdr:to>
          <xdr:col>3</xdr:col>
          <xdr:colOff>400050</xdr:colOff>
          <xdr:row>20</xdr:row>
          <xdr:rowOff>190500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19050</xdr:rowOff>
        </xdr:from>
        <xdr:to>
          <xdr:col>3</xdr:col>
          <xdr:colOff>400050</xdr:colOff>
          <xdr:row>19</xdr:row>
          <xdr:rowOff>190500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19050</xdr:rowOff>
        </xdr:from>
        <xdr:to>
          <xdr:col>3</xdr:col>
          <xdr:colOff>400050</xdr:colOff>
          <xdr:row>20</xdr:row>
          <xdr:rowOff>190500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0</xdr:rowOff>
        </xdr:from>
        <xdr:to>
          <xdr:col>3</xdr:col>
          <xdr:colOff>590550</xdr:colOff>
          <xdr:row>21</xdr:row>
          <xdr:rowOff>9525</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19050</xdr:rowOff>
        </xdr:from>
        <xdr:to>
          <xdr:col>3</xdr:col>
          <xdr:colOff>400050</xdr:colOff>
          <xdr:row>46</xdr:row>
          <xdr:rowOff>190500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19050</xdr:rowOff>
        </xdr:from>
        <xdr:to>
          <xdr:col>3</xdr:col>
          <xdr:colOff>400050</xdr:colOff>
          <xdr:row>47</xdr:row>
          <xdr:rowOff>190500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19050</xdr:rowOff>
        </xdr:from>
        <xdr:to>
          <xdr:col>3</xdr:col>
          <xdr:colOff>400050</xdr:colOff>
          <xdr:row>46</xdr:row>
          <xdr:rowOff>190500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19050</xdr:rowOff>
        </xdr:from>
        <xdr:to>
          <xdr:col>3</xdr:col>
          <xdr:colOff>400050</xdr:colOff>
          <xdr:row>47</xdr:row>
          <xdr:rowOff>190500</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0</xdr:rowOff>
        </xdr:from>
        <xdr:to>
          <xdr:col>6</xdr:col>
          <xdr:colOff>0</xdr:colOff>
          <xdr:row>48</xdr:row>
          <xdr:rowOff>9525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49</xdr:row>
          <xdr:rowOff>19050</xdr:rowOff>
        </xdr:from>
        <xdr:to>
          <xdr:col>3</xdr:col>
          <xdr:colOff>400050</xdr:colOff>
          <xdr:row>49</xdr:row>
          <xdr:rowOff>190500</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19050</xdr:rowOff>
        </xdr:from>
        <xdr:to>
          <xdr:col>3</xdr:col>
          <xdr:colOff>400050</xdr:colOff>
          <xdr:row>50</xdr:row>
          <xdr:rowOff>190500</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49</xdr:row>
          <xdr:rowOff>19050</xdr:rowOff>
        </xdr:from>
        <xdr:to>
          <xdr:col>3</xdr:col>
          <xdr:colOff>400050</xdr:colOff>
          <xdr:row>49</xdr:row>
          <xdr:rowOff>190500</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19050</xdr:rowOff>
        </xdr:from>
        <xdr:to>
          <xdr:col>3</xdr:col>
          <xdr:colOff>400050</xdr:colOff>
          <xdr:row>50</xdr:row>
          <xdr:rowOff>190500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0</xdr:rowOff>
        </xdr:from>
        <xdr:to>
          <xdr:col>6</xdr:col>
          <xdr:colOff>0</xdr:colOff>
          <xdr:row>51</xdr:row>
          <xdr:rowOff>9525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19050</xdr:rowOff>
        </xdr:from>
        <xdr:to>
          <xdr:col>3</xdr:col>
          <xdr:colOff>400050</xdr:colOff>
          <xdr:row>52</xdr:row>
          <xdr:rowOff>190500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19050</xdr:rowOff>
        </xdr:from>
        <xdr:to>
          <xdr:col>3</xdr:col>
          <xdr:colOff>400050</xdr:colOff>
          <xdr:row>53</xdr:row>
          <xdr:rowOff>190500</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19050</xdr:rowOff>
        </xdr:from>
        <xdr:to>
          <xdr:col>3</xdr:col>
          <xdr:colOff>400050</xdr:colOff>
          <xdr:row>52</xdr:row>
          <xdr:rowOff>190500</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19050</xdr:rowOff>
        </xdr:from>
        <xdr:to>
          <xdr:col>3</xdr:col>
          <xdr:colOff>400050</xdr:colOff>
          <xdr:row>53</xdr:row>
          <xdr:rowOff>190500</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52</xdr:row>
          <xdr:rowOff>0</xdr:rowOff>
        </xdr:from>
        <xdr:to>
          <xdr:col>3</xdr:col>
          <xdr:colOff>590550</xdr:colOff>
          <xdr:row>54</xdr:row>
          <xdr:rowOff>9525</xdr:rowOff>
        </xdr:to>
        <xdr:sp macro="" textlink="">
          <xdr:nvSpPr>
            <xdr:cNvPr id="1108" name="Group Box 84" hidden="1">
              <a:extLst>
                <a:ext uri="{63B3BB69-23CF-44E3-9099-C40C66FF867C}">
                  <a14:compatExt spid="_x0000_s1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55</xdr:row>
          <xdr:rowOff>19050</xdr:rowOff>
        </xdr:from>
        <xdr:to>
          <xdr:col>3</xdr:col>
          <xdr:colOff>400050</xdr:colOff>
          <xdr:row>55</xdr:row>
          <xdr:rowOff>190500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56</xdr:row>
          <xdr:rowOff>19050</xdr:rowOff>
        </xdr:from>
        <xdr:to>
          <xdr:col>3</xdr:col>
          <xdr:colOff>400050</xdr:colOff>
          <xdr:row>56</xdr:row>
          <xdr:rowOff>190500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55</xdr:row>
          <xdr:rowOff>19050</xdr:rowOff>
        </xdr:from>
        <xdr:to>
          <xdr:col>3</xdr:col>
          <xdr:colOff>400050</xdr:colOff>
          <xdr:row>55</xdr:row>
          <xdr:rowOff>190500</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56</xdr:row>
          <xdr:rowOff>19050</xdr:rowOff>
        </xdr:from>
        <xdr:to>
          <xdr:col>3</xdr:col>
          <xdr:colOff>400050</xdr:colOff>
          <xdr:row>56</xdr:row>
          <xdr:rowOff>190500</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55</xdr:row>
          <xdr:rowOff>0</xdr:rowOff>
        </xdr:from>
        <xdr:to>
          <xdr:col>3</xdr:col>
          <xdr:colOff>590550</xdr:colOff>
          <xdr:row>57</xdr:row>
          <xdr:rowOff>9525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58</xdr:row>
          <xdr:rowOff>19050</xdr:rowOff>
        </xdr:from>
        <xdr:to>
          <xdr:col>3</xdr:col>
          <xdr:colOff>400050</xdr:colOff>
          <xdr:row>58</xdr:row>
          <xdr:rowOff>190500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59</xdr:row>
          <xdr:rowOff>19050</xdr:rowOff>
        </xdr:from>
        <xdr:to>
          <xdr:col>3</xdr:col>
          <xdr:colOff>400050</xdr:colOff>
          <xdr:row>59</xdr:row>
          <xdr:rowOff>190500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58</xdr:row>
          <xdr:rowOff>19050</xdr:rowOff>
        </xdr:from>
        <xdr:to>
          <xdr:col>3</xdr:col>
          <xdr:colOff>400050</xdr:colOff>
          <xdr:row>58</xdr:row>
          <xdr:rowOff>190500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59</xdr:row>
          <xdr:rowOff>19050</xdr:rowOff>
        </xdr:from>
        <xdr:to>
          <xdr:col>3</xdr:col>
          <xdr:colOff>400050</xdr:colOff>
          <xdr:row>59</xdr:row>
          <xdr:rowOff>190500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58</xdr:row>
          <xdr:rowOff>0</xdr:rowOff>
        </xdr:from>
        <xdr:to>
          <xdr:col>6</xdr:col>
          <xdr:colOff>0</xdr:colOff>
          <xdr:row>60</xdr:row>
          <xdr:rowOff>9525</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61</xdr:row>
          <xdr:rowOff>19050</xdr:rowOff>
        </xdr:from>
        <xdr:to>
          <xdr:col>3</xdr:col>
          <xdr:colOff>400050</xdr:colOff>
          <xdr:row>61</xdr:row>
          <xdr:rowOff>190500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62</xdr:row>
          <xdr:rowOff>19050</xdr:rowOff>
        </xdr:from>
        <xdr:to>
          <xdr:col>3</xdr:col>
          <xdr:colOff>400050</xdr:colOff>
          <xdr:row>62</xdr:row>
          <xdr:rowOff>190500</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61</xdr:row>
          <xdr:rowOff>19050</xdr:rowOff>
        </xdr:from>
        <xdr:to>
          <xdr:col>3</xdr:col>
          <xdr:colOff>400050</xdr:colOff>
          <xdr:row>61</xdr:row>
          <xdr:rowOff>190500</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62</xdr:row>
          <xdr:rowOff>19050</xdr:rowOff>
        </xdr:from>
        <xdr:to>
          <xdr:col>3</xdr:col>
          <xdr:colOff>400050</xdr:colOff>
          <xdr:row>62</xdr:row>
          <xdr:rowOff>190500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61</xdr:row>
          <xdr:rowOff>0</xdr:rowOff>
        </xdr:from>
        <xdr:to>
          <xdr:col>6</xdr:col>
          <xdr:colOff>0</xdr:colOff>
          <xdr:row>63</xdr:row>
          <xdr:rowOff>9525</xdr:rowOff>
        </xdr:to>
        <xdr:sp macro="" textlink="">
          <xdr:nvSpPr>
            <xdr:cNvPr id="1123" name="Group Box 99" hidden="1">
              <a:extLst>
                <a:ext uri="{63B3BB69-23CF-44E3-9099-C40C66FF867C}">
                  <a14:compatExt spid="_x0000_s1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64</xdr:row>
          <xdr:rowOff>19050</xdr:rowOff>
        </xdr:from>
        <xdr:to>
          <xdr:col>3</xdr:col>
          <xdr:colOff>400050</xdr:colOff>
          <xdr:row>64</xdr:row>
          <xdr:rowOff>190500</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65</xdr:row>
          <xdr:rowOff>19050</xdr:rowOff>
        </xdr:from>
        <xdr:to>
          <xdr:col>3</xdr:col>
          <xdr:colOff>400050</xdr:colOff>
          <xdr:row>65</xdr:row>
          <xdr:rowOff>190500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64</xdr:row>
          <xdr:rowOff>19050</xdr:rowOff>
        </xdr:from>
        <xdr:to>
          <xdr:col>3</xdr:col>
          <xdr:colOff>400050</xdr:colOff>
          <xdr:row>64</xdr:row>
          <xdr:rowOff>190500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65</xdr:row>
          <xdr:rowOff>19050</xdr:rowOff>
        </xdr:from>
        <xdr:to>
          <xdr:col>3</xdr:col>
          <xdr:colOff>400050</xdr:colOff>
          <xdr:row>65</xdr:row>
          <xdr:rowOff>190500</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64</xdr:row>
          <xdr:rowOff>0</xdr:rowOff>
        </xdr:from>
        <xdr:to>
          <xdr:col>6</xdr:col>
          <xdr:colOff>0</xdr:colOff>
          <xdr:row>66</xdr:row>
          <xdr:rowOff>9525</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67</xdr:row>
          <xdr:rowOff>19050</xdr:rowOff>
        </xdr:from>
        <xdr:to>
          <xdr:col>3</xdr:col>
          <xdr:colOff>400050</xdr:colOff>
          <xdr:row>67</xdr:row>
          <xdr:rowOff>190500</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68</xdr:row>
          <xdr:rowOff>19050</xdr:rowOff>
        </xdr:from>
        <xdr:to>
          <xdr:col>3</xdr:col>
          <xdr:colOff>400050</xdr:colOff>
          <xdr:row>68</xdr:row>
          <xdr:rowOff>190500</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67</xdr:row>
          <xdr:rowOff>19050</xdr:rowOff>
        </xdr:from>
        <xdr:to>
          <xdr:col>3</xdr:col>
          <xdr:colOff>400050</xdr:colOff>
          <xdr:row>67</xdr:row>
          <xdr:rowOff>190500</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68</xdr:row>
          <xdr:rowOff>19050</xdr:rowOff>
        </xdr:from>
        <xdr:to>
          <xdr:col>3</xdr:col>
          <xdr:colOff>400050</xdr:colOff>
          <xdr:row>68</xdr:row>
          <xdr:rowOff>190500</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67</xdr:row>
          <xdr:rowOff>0</xdr:rowOff>
        </xdr:from>
        <xdr:to>
          <xdr:col>6</xdr:col>
          <xdr:colOff>0</xdr:colOff>
          <xdr:row>69</xdr:row>
          <xdr:rowOff>9525</xdr:rowOff>
        </xdr:to>
        <xdr:sp macro="" textlink="">
          <xdr:nvSpPr>
            <xdr:cNvPr id="1133" name="Group Box 109" hidden="1">
              <a:extLst>
                <a:ext uri="{63B3BB69-23CF-44E3-9099-C40C66FF867C}">
                  <a14:compatExt spid="_x0000_s1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70</xdr:row>
          <xdr:rowOff>19050</xdr:rowOff>
        </xdr:from>
        <xdr:to>
          <xdr:col>3</xdr:col>
          <xdr:colOff>400050</xdr:colOff>
          <xdr:row>70</xdr:row>
          <xdr:rowOff>190500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71</xdr:row>
          <xdr:rowOff>19050</xdr:rowOff>
        </xdr:from>
        <xdr:to>
          <xdr:col>3</xdr:col>
          <xdr:colOff>400050</xdr:colOff>
          <xdr:row>71</xdr:row>
          <xdr:rowOff>190500</xdr:rowOff>
        </xdr:to>
        <xdr:sp macro="" textlink="">
          <xdr:nvSpPr>
            <xdr:cNvPr id="1135" name="Option Button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70</xdr:row>
          <xdr:rowOff>19050</xdr:rowOff>
        </xdr:from>
        <xdr:to>
          <xdr:col>3</xdr:col>
          <xdr:colOff>400050</xdr:colOff>
          <xdr:row>70</xdr:row>
          <xdr:rowOff>190500</xdr:rowOff>
        </xdr:to>
        <xdr:sp macro="" textlink="">
          <xdr:nvSpPr>
            <xdr:cNvPr id="1136" name="Option Button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71</xdr:row>
          <xdr:rowOff>19050</xdr:rowOff>
        </xdr:from>
        <xdr:to>
          <xdr:col>3</xdr:col>
          <xdr:colOff>400050</xdr:colOff>
          <xdr:row>71</xdr:row>
          <xdr:rowOff>190500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70</xdr:row>
          <xdr:rowOff>0</xdr:rowOff>
        </xdr:from>
        <xdr:to>
          <xdr:col>3</xdr:col>
          <xdr:colOff>590550</xdr:colOff>
          <xdr:row>72</xdr:row>
          <xdr:rowOff>9525</xdr:rowOff>
        </xdr:to>
        <xdr:sp macro="" textlink="">
          <xdr:nvSpPr>
            <xdr:cNvPr id="1138" name="Group Box 114" hidden="1">
              <a:extLst>
                <a:ext uri="{63B3BB69-23CF-44E3-9099-C40C66FF867C}">
                  <a14:compatExt spid="_x0000_s1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73</xdr:row>
          <xdr:rowOff>19050</xdr:rowOff>
        </xdr:from>
        <xdr:to>
          <xdr:col>3</xdr:col>
          <xdr:colOff>400050</xdr:colOff>
          <xdr:row>73</xdr:row>
          <xdr:rowOff>190500</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74</xdr:row>
          <xdr:rowOff>19050</xdr:rowOff>
        </xdr:from>
        <xdr:to>
          <xdr:col>3</xdr:col>
          <xdr:colOff>400050</xdr:colOff>
          <xdr:row>74</xdr:row>
          <xdr:rowOff>190500</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73</xdr:row>
          <xdr:rowOff>19050</xdr:rowOff>
        </xdr:from>
        <xdr:to>
          <xdr:col>3</xdr:col>
          <xdr:colOff>400050</xdr:colOff>
          <xdr:row>73</xdr:row>
          <xdr:rowOff>190500</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74</xdr:row>
          <xdr:rowOff>19050</xdr:rowOff>
        </xdr:from>
        <xdr:to>
          <xdr:col>3</xdr:col>
          <xdr:colOff>400050</xdr:colOff>
          <xdr:row>74</xdr:row>
          <xdr:rowOff>190500</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73</xdr:row>
          <xdr:rowOff>0</xdr:rowOff>
        </xdr:from>
        <xdr:to>
          <xdr:col>6</xdr:col>
          <xdr:colOff>0</xdr:colOff>
          <xdr:row>75</xdr:row>
          <xdr:rowOff>9525</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76</xdr:row>
          <xdr:rowOff>19050</xdr:rowOff>
        </xdr:from>
        <xdr:to>
          <xdr:col>3</xdr:col>
          <xdr:colOff>400050</xdr:colOff>
          <xdr:row>76</xdr:row>
          <xdr:rowOff>190500</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77</xdr:row>
          <xdr:rowOff>19050</xdr:rowOff>
        </xdr:from>
        <xdr:to>
          <xdr:col>3</xdr:col>
          <xdr:colOff>400050</xdr:colOff>
          <xdr:row>77</xdr:row>
          <xdr:rowOff>190500</xdr:rowOff>
        </xdr:to>
        <xdr:sp macro="" textlink="">
          <xdr:nvSpPr>
            <xdr:cNvPr id="1145" name="Option Button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76</xdr:row>
          <xdr:rowOff>19050</xdr:rowOff>
        </xdr:from>
        <xdr:to>
          <xdr:col>3</xdr:col>
          <xdr:colOff>400050</xdr:colOff>
          <xdr:row>76</xdr:row>
          <xdr:rowOff>190500</xdr:rowOff>
        </xdr:to>
        <xdr:sp macro="" textlink="">
          <xdr:nvSpPr>
            <xdr:cNvPr id="1146" name="Option Button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77</xdr:row>
          <xdr:rowOff>19050</xdr:rowOff>
        </xdr:from>
        <xdr:to>
          <xdr:col>3</xdr:col>
          <xdr:colOff>400050</xdr:colOff>
          <xdr:row>77</xdr:row>
          <xdr:rowOff>190500</xdr:rowOff>
        </xdr:to>
        <xdr:sp macro="" textlink="">
          <xdr:nvSpPr>
            <xdr:cNvPr id="1147" name="Option Button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76</xdr:row>
          <xdr:rowOff>0</xdr:rowOff>
        </xdr:from>
        <xdr:to>
          <xdr:col>6</xdr:col>
          <xdr:colOff>0</xdr:colOff>
          <xdr:row>78</xdr:row>
          <xdr:rowOff>9525</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79</xdr:row>
          <xdr:rowOff>19050</xdr:rowOff>
        </xdr:from>
        <xdr:to>
          <xdr:col>3</xdr:col>
          <xdr:colOff>400050</xdr:colOff>
          <xdr:row>79</xdr:row>
          <xdr:rowOff>190500</xdr:rowOff>
        </xdr:to>
        <xdr:sp macro="" textlink="">
          <xdr:nvSpPr>
            <xdr:cNvPr id="1149" name="Option Button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80</xdr:row>
          <xdr:rowOff>19050</xdr:rowOff>
        </xdr:from>
        <xdr:to>
          <xdr:col>3</xdr:col>
          <xdr:colOff>400050</xdr:colOff>
          <xdr:row>80</xdr:row>
          <xdr:rowOff>190500</xdr:rowOff>
        </xdr:to>
        <xdr:sp macro="" textlink="">
          <xdr:nvSpPr>
            <xdr:cNvPr id="1150" name="Option Button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79</xdr:row>
          <xdr:rowOff>19050</xdr:rowOff>
        </xdr:from>
        <xdr:to>
          <xdr:col>3</xdr:col>
          <xdr:colOff>400050</xdr:colOff>
          <xdr:row>79</xdr:row>
          <xdr:rowOff>190500</xdr:rowOff>
        </xdr:to>
        <xdr:sp macro="" textlink="">
          <xdr:nvSpPr>
            <xdr:cNvPr id="1151" name="Option Button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80</xdr:row>
          <xdr:rowOff>19050</xdr:rowOff>
        </xdr:from>
        <xdr:to>
          <xdr:col>3</xdr:col>
          <xdr:colOff>400050</xdr:colOff>
          <xdr:row>80</xdr:row>
          <xdr:rowOff>190500</xdr:rowOff>
        </xdr:to>
        <xdr:sp macro="" textlink="">
          <xdr:nvSpPr>
            <xdr:cNvPr id="1152" name="Option Button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79</xdr:row>
          <xdr:rowOff>0</xdr:rowOff>
        </xdr:from>
        <xdr:to>
          <xdr:col>6</xdr:col>
          <xdr:colOff>0</xdr:colOff>
          <xdr:row>81</xdr:row>
          <xdr:rowOff>9525</xdr:rowOff>
        </xdr:to>
        <xdr:sp macro="" textlink="">
          <xdr:nvSpPr>
            <xdr:cNvPr id="1153" name="Group Box 129" hidden="1">
              <a:extLst>
                <a:ext uri="{63B3BB69-23CF-44E3-9099-C40C66FF867C}">
                  <a14:compatExt spid="_x0000_s1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82</xdr:row>
          <xdr:rowOff>19050</xdr:rowOff>
        </xdr:from>
        <xdr:to>
          <xdr:col>3</xdr:col>
          <xdr:colOff>400050</xdr:colOff>
          <xdr:row>82</xdr:row>
          <xdr:rowOff>190500</xdr:rowOff>
        </xdr:to>
        <xdr:sp macro="" textlink="">
          <xdr:nvSpPr>
            <xdr:cNvPr id="1154" name="Option Button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83</xdr:row>
          <xdr:rowOff>19050</xdr:rowOff>
        </xdr:from>
        <xdr:to>
          <xdr:col>3</xdr:col>
          <xdr:colOff>400050</xdr:colOff>
          <xdr:row>83</xdr:row>
          <xdr:rowOff>190500</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82</xdr:row>
          <xdr:rowOff>19050</xdr:rowOff>
        </xdr:from>
        <xdr:to>
          <xdr:col>3</xdr:col>
          <xdr:colOff>400050</xdr:colOff>
          <xdr:row>82</xdr:row>
          <xdr:rowOff>190500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83</xdr:row>
          <xdr:rowOff>19050</xdr:rowOff>
        </xdr:from>
        <xdr:to>
          <xdr:col>3</xdr:col>
          <xdr:colOff>400050</xdr:colOff>
          <xdr:row>83</xdr:row>
          <xdr:rowOff>190500</xdr:rowOff>
        </xdr:to>
        <xdr:sp macro="" textlink="">
          <xdr:nvSpPr>
            <xdr:cNvPr id="1157" name="Option Button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82</xdr:row>
          <xdr:rowOff>0</xdr:rowOff>
        </xdr:from>
        <xdr:to>
          <xdr:col>6</xdr:col>
          <xdr:colOff>0</xdr:colOff>
          <xdr:row>84</xdr:row>
          <xdr:rowOff>9525</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85</xdr:row>
          <xdr:rowOff>19050</xdr:rowOff>
        </xdr:from>
        <xdr:to>
          <xdr:col>3</xdr:col>
          <xdr:colOff>400050</xdr:colOff>
          <xdr:row>85</xdr:row>
          <xdr:rowOff>190500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86</xdr:row>
          <xdr:rowOff>19050</xdr:rowOff>
        </xdr:from>
        <xdr:to>
          <xdr:col>3</xdr:col>
          <xdr:colOff>400050</xdr:colOff>
          <xdr:row>86</xdr:row>
          <xdr:rowOff>190500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85</xdr:row>
          <xdr:rowOff>19050</xdr:rowOff>
        </xdr:from>
        <xdr:to>
          <xdr:col>3</xdr:col>
          <xdr:colOff>400050</xdr:colOff>
          <xdr:row>85</xdr:row>
          <xdr:rowOff>190500</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86</xdr:row>
          <xdr:rowOff>19050</xdr:rowOff>
        </xdr:from>
        <xdr:to>
          <xdr:col>3</xdr:col>
          <xdr:colOff>400050</xdr:colOff>
          <xdr:row>86</xdr:row>
          <xdr:rowOff>190500</xdr:rowOff>
        </xdr:to>
        <xdr:sp macro="" textlink="">
          <xdr:nvSpPr>
            <xdr:cNvPr id="1162" name="Option Button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0</xdr:rowOff>
        </xdr:from>
        <xdr:to>
          <xdr:col>6</xdr:col>
          <xdr:colOff>0</xdr:colOff>
          <xdr:row>87</xdr:row>
          <xdr:rowOff>9525</xdr:rowOff>
        </xdr:to>
        <xdr:sp macro="" textlink="">
          <xdr:nvSpPr>
            <xdr:cNvPr id="1163" name="Group Box 139" hidden="1">
              <a:extLst>
                <a:ext uri="{63B3BB69-23CF-44E3-9099-C40C66FF867C}">
                  <a14:compatExt spid="_x0000_s1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88</xdr:row>
          <xdr:rowOff>19050</xdr:rowOff>
        </xdr:from>
        <xdr:to>
          <xdr:col>3</xdr:col>
          <xdr:colOff>400050</xdr:colOff>
          <xdr:row>88</xdr:row>
          <xdr:rowOff>190500</xdr:rowOff>
        </xdr:to>
        <xdr:sp macro="" textlink="">
          <xdr:nvSpPr>
            <xdr:cNvPr id="1164" name="Option Button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89</xdr:row>
          <xdr:rowOff>19050</xdr:rowOff>
        </xdr:from>
        <xdr:to>
          <xdr:col>3</xdr:col>
          <xdr:colOff>400050</xdr:colOff>
          <xdr:row>89</xdr:row>
          <xdr:rowOff>190500</xdr:rowOff>
        </xdr:to>
        <xdr:sp macro="" textlink="">
          <xdr:nvSpPr>
            <xdr:cNvPr id="1165" name="Option Button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88</xdr:row>
          <xdr:rowOff>19050</xdr:rowOff>
        </xdr:from>
        <xdr:to>
          <xdr:col>3</xdr:col>
          <xdr:colOff>400050</xdr:colOff>
          <xdr:row>88</xdr:row>
          <xdr:rowOff>190500</xdr:rowOff>
        </xdr:to>
        <xdr:sp macro="" textlink="">
          <xdr:nvSpPr>
            <xdr:cNvPr id="1166" name="Option Button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89</xdr:row>
          <xdr:rowOff>19050</xdr:rowOff>
        </xdr:from>
        <xdr:to>
          <xdr:col>3</xdr:col>
          <xdr:colOff>400050</xdr:colOff>
          <xdr:row>89</xdr:row>
          <xdr:rowOff>190500</xdr:rowOff>
        </xdr:to>
        <xdr:sp macro="" textlink="">
          <xdr:nvSpPr>
            <xdr:cNvPr id="1167" name="Option Button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88</xdr:row>
          <xdr:rowOff>0</xdr:rowOff>
        </xdr:from>
        <xdr:to>
          <xdr:col>3</xdr:col>
          <xdr:colOff>590550</xdr:colOff>
          <xdr:row>90</xdr:row>
          <xdr:rowOff>9525</xdr:rowOff>
        </xdr:to>
        <xdr:sp macro="" textlink="">
          <xdr:nvSpPr>
            <xdr:cNvPr id="1168" name="Group Box 144" hidden="1">
              <a:extLst>
                <a:ext uri="{63B3BB69-23CF-44E3-9099-C40C66FF867C}">
                  <a14:compatExt spid="_x0000_s1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91</xdr:row>
          <xdr:rowOff>19050</xdr:rowOff>
        </xdr:from>
        <xdr:to>
          <xdr:col>3</xdr:col>
          <xdr:colOff>400050</xdr:colOff>
          <xdr:row>91</xdr:row>
          <xdr:rowOff>190500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92</xdr:row>
          <xdr:rowOff>19050</xdr:rowOff>
        </xdr:from>
        <xdr:to>
          <xdr:col>3</xdr:col>
          <xdr:colOff>400050</xdr:colOff>
          <xdr:row>92</xdr:row>
          <xdr:rowOff>190500</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91</xdr:row>
          <xdr:rowOff>19050</xdr:rowOff>
        </xdr:from>
        <xdr:to>
          <xdr:col>3</xdr:col>
          <xdr:colOff>400050</xdr:colOff>
          <xdr:row>91</xdr:row>
          <xdr:rowOff>190500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92</xdr:row>
          <xdr:rowOff>19050</xdr:rowOff>
        </xdr:from>
        <xdr:to>
          <xdr:col>3</xdr:col>
          <xdr:colOff>400050</xdr:colOff>
          <xdr:row>92</xdr:row>
          <xdr:rowOff>190500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91</xdr:row>
          <xdr:rowOff>0</xdr:rowOff>
        </xdr:from>
        <xdr:to>
          <xdr:col>3</xdr:col>
          <xdr:colOff>590550</xdr:colOff>
          <xdr:row>93</xdr:row>
          <xdr:rowOff>9525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94</xdr:row>
          <xdr:rowOff>19050</xdr:rowOff>
        </xdr:from>
        <xdr:to>
          <xdr:col>3</xdr:col>
          <xdr:colOff>400050</xdr:colOff>
          <xdr:row>94</xdr:row>
          <xdr:rowOff>190500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95</xdr:row>
          <xdr:rowOff>19050</xdr:rowOff>
        </xdr:from>
        <xdr:to>
          <xdr:col>3</xdr:col>
          <xdr:colOff>400050</xdr:colOff>
          <xdr:row>95</xdr:row>
          <xdr:rowOff>190500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94</xdr:row>
          <xdr:rowOff>19050</xdr:rowOff>
        </xdr:from>
        <xdr:to>
          <xdr:col>3</xdr:col>
          <xdr:colOff>400050</xdr:colOff>
          <xdr:row>94</xdr:row>
          <xdr:rowOff>190500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95</xdr:row>
          <xdr:rowOff>19050</xdr:rowOff>
        </xdr:from>
        <xdr:to>
          <xdr:col>3</xdr:col>
          <xdr:colOff>400050</xdr:colOff>
          <xdr:row>95</xdr:row>
          <xdr:rowOff>190500</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94</xdr:row>
          <xdr:rowOff>0</xdr:rowOff>
        </xdr:from>
        <xdr:to>
          <xdr:col>6</xdr:col>
          <xdr:colOff>0</xdr:colOff>
          <xdr:row>96</xdr:row>
          <xdr:rowOff>9525</xdr:rowOff>
        </xdr:to>
        <xdr:sp macro="" textlink="">
          <xdr:nvSpPr>
            <xdr:cNvPr id="1178" name="Group Box 154" hidden="1">
              <a:extLst>
                <a:ext uri="{63B3BB69-23CF-44E3-9099-C40C66FF867C}">
                  <a14:compatExt spid="_x0000_s1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97</xdr:row>
          <xdr:rowOff>19050</xdr:rowOff>
        </xdr:from>
        <xdr:to>
          <xdr:col>3</xdr:col>
          <xdr:colOff>400050</xdr:colOff>
          <xdr:row>97</xdr:row>
          <xdr:rowOff>190500</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98</xdr:row>
          <xdr:rowOff>19050</xdr:rowOff>
        </xdr:from>
        <xdr:to>
          <xdr:col>3</xdr:col>
          <xdr:colOff>400050</xdr:colOff>
          <xdr:row>98</xdr:row>
          <xdr:rowOff>190500</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97</xdr:row>
          <xdr:rowOff>19050</xdr:rowOff>
        </xdr:from>
        <xdr:to>
          <xdr:col>3</xdr:col>
          <xdr:colOff>400050</xdr:colOff>
          <xdr:row>97</xdr:row>
          <xdr:rowOff>190500</xdr:rowOff>
        </xdr:to>
        <xdr:sp macro="" textlink="">
          <xdr:nvSpPr>
            <xdr:cNvPr id="1181" name="Option Button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98</xdr:row>
          <xdr:rowOff>19050</xdr:rowOff>
        </xdr:from>
        <xdr:to>
          <xdr:col>3</xdr:col>
          <xdr:colOff>400050</xdr:colOff>
          <xdr:row>98</xdr:row>
          <xdr:rowOff>190500</xdr:rowOff>
        </xdr:to>
        <xdr:sp macro="" textlink="">
          <xdr:nvSpPr>
            <xdr:cNvPr id="1182" name="Option Button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97</xdr:row>
          <xdr:rowOff>0</xdr:rowOff>
        </xdr:from>
        <xdr:to>
          <xdr:col>6</xdr:col>
          <xdr:colOff>0</xdr:colOff>
          <xdr:row>99</xdr:row>
          <xdr:rowOff>9525</xdr:rowOff>
        </xdr:to>
        <xdr:sp macro="" textlink="">
          <xdr:nvSpPr>
            <xdr:cNvPr id="1183" name="Group Box 159" hidden="1">
              <a:extLst>
                <a:ext uri="{63B3BB69-23CF-44E3-9099-C40C66FF867C}">
                  <a14:compatExt spid="_x0000_s1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100</xdr:row>
          <xdr:rowOff>19050</xdr:rowOff>
        </xdr:from>
        <xdr:to>
          <xdr:col>3</xdr:col>
          <xdr:colOff>400050</xdr:colOff>
          <xdr:row>100</xdr:row>
          <xdr:rowOff>190500</xdr:rowOff>
        </xdr:to>
        <xdr:sp macro="" textlink="">
          <xdr:nvSpPr>
            <xdr:cNvPr id="1184" name="Option Button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101</xdr:row>
          <xdr:rowOff>19050</xdr:rowOff>
        </xdr:from>
        <xdr:to>
          <xdr:col>3</xdr:col>
          <xdr:colOff>400050</xdr:colOff>
          <xdr:row>101</xdr:row>
          <xdr:rowOff>190500</xdr:rowOff>
        </xdr:to>
        <xdr:sp macro="" textlink="">
          <xdr:nvSpPr>
            <xdr:cNvPr id="1185" name="Option Button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100</xdr:row>
          <xdr:rowOff>19050</xdr:rowOff>
        </xdr:from>
        <xdr:to>
          <xdr:col>3</xdr:col>
          <xdr:colOff>400050</xdr:colOff>
          <xdr:row>100</xdr:row>
          <xdr:rowOff>190500</xdr:rowOff>
        </xdr:to>
        <xdr:sp macro="" textlink="">
          <xdr:nvSpPr>
            <xdr:cNvPr id="1186" name="Option Button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101</xdr:row>
          <xdr:rowOff>19050</xdr:rowOff>
        </xdr:from>
        <xdr:to>
          <xdr:col>3</xdr:col>
          <xdr:colOff>400050</xdr:colOff>
          <xdr:row>101</xdr:row>
          <xdr:rowOff>190500</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100</xdr:row>
          <xdr:rowOff>0</xdr:rowOff>
        </xdr:from>
        <xdr:to>
          <xdr:col>3</xdr:col>
          <xdr:colOff>590550</xdr:colOff>
          <xdr:row>102</xdr:row>
          <xdr:rowOff>9525</xdr:rowOff>
        </xdr:to>
        <xdr:sp macro="" textlink="">
          <xdr:nvSpPr>
            <xdr:cNvPr id="1188" name="Group Box 164" hidden="1">
              <a:extLst>
                <a:ext uri="{63B3BB69-23CF-44E3-9099-C40C66FF867C}">
                  <a14:compatExt spid="_x0000_s1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103</xdr:row>
          <xdr:rowOff>19050</xdr:rowOff>
        </xdr:from>
        <xdr:to>
          <xdr:col>3</xdr:col>
          <xdr:colOff>400050</xdr:colOff>
          <xdr:row>103</xdr:row>
          <xdr:rowOff>190500</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104</xdr:row>
          <xdr:rowOff>19050</xdr:rowOff>
        </xdr:from>
        <xdr:to>
          <xdr:col>3</xdr:col>
          <xdr:colOff>400050</xdr:colOff>
          <xdr:row>104</xdr:row>
          <xdr:rowOff>190500</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103</xdr:row>
          <xdr:rowOff>19050</xdr:rowOff>
        </xdr:from>
        <xdr:to>
          <xdr:col>3</xdr:col>
          <xdr:colOff>400050</xdr:colOff>
          <xdr:row>103</xdr:row>
          <xdr:rowOff>190500</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104</xdr:row>
          <xdr:rowOff>19050</xdr:rowOff>
        </xdr:from>
        <xdr:to>
          <xdr:col>3</xdr:col>
          <xdr:colOff>400050</xdr:colOff>
          <xdr:row>104</xdr:row>
          <xdr:rowOff>190500</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103</xdr:row>
          <xdr:rowOff>0</xdr:rowOff>
        </xdr:from>
        <xdr:to>
          <xdr:col>6</xdr:col>
          <xdr:colOff>0</xdr:colOff>
          <xdr:row>105</xdr:row>
          <xdr:rowOff>9525</xdr:rowOff>
        </xdr:to>
        <xdr:sp macro="" textlink="">
          <xdr:nvSpPr>
            <xdr:cNvPr id="1193" name="Group Box 169" hidden="1">
              <a:extLst>
                <a:ext uri="{63B3BB69-23CF-44E3-9099-C40C66FF867C}">
                  <a14:compatExt spid="_x0000_s1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106</xdr:row>
          <xdr:rowOff>19050</xdr:rowOff>
        </xdr:from>
        <xdr:to>
          <xdr:col>3</xdr:col>
          <xdr:colOff>400050</xdr:colOff>
          <xdr:row>106</xdr:row>
          <xdr:rowOff>190500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107</xdr:row>
          <xdr:rowOff>19050</xdr:rowOff>
        </xdr:from>
        <xdr:to>
          <xdr:col>3</xdr:col>
          <xdr:colOff>400050</xdr:colOff>
          <xdr:row>107</xdr:row>
          <xdr:rowOff>190500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106</xdr:row>
          <xdr:rowOff>19050</xdr:rowOff>
        </xdr:from>
        <xdr:to>
          <xdr:col>3</xdr:col>
          <xdr:colOff>400050</xdr:colOff>
          <xdr:row>106</xdr:row>
          <xdr:rowOff>190500</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107</xdr:row>
          <xdr:rowOff>19050</xdr:rowOff>
        </xdr:from>
        <xdr:to>
          <xdr:col>3</xdr:col>
          <xdr:colOff>400050</xdr:colOff>
          <xdr:row>107</xdr:row>
          <xdr:rowOff>190500</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106</xdr:row>
          <xdr:rowOff>0</xdr:rowOff>
        </xdr:from>
        <xdr:to>
          <xdr:col>6</xdr:col>
          <xdr:colOff>0</xdr:colOff>
          <xdr:row>108</xdr:row>
          <xdr:rowOff>9525</xdr:rowOff>
        </xdr:to>
        <xdr:sp macro="" textlink="">
          <xdr:nvSpPr>
            <xdr:cNvPr id="1198" name="Group Box 174" hidden="1">
              <a:extLst>
                <a:ext uri="{63B3BB69-23CF-44E3-9099-C40C66FF867C}">
                  <a14:compatExt spid="_x0000_s1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109</xdr:row>
          <xdr:rowOff>19050</xdr:rowOff>
        </xdr:from>
        <xdr:to>
          <xdr:col>3</xdr:col>
          <xdr:colOff>400050</xdr:colOff>
          <xdr:row>109</xdr:row>
          <xdr:rowOff>190500</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110</xdr:row>
          <xdr:rowOff>19050</xdr:rowOff>
        </xdr:from>
        <xdr:to>
          <xdr:col>3</xdr:col>
          <xdr:colOff>400050</xdr:colOff>
          <xdr:row>110</xdr:row>
          <xdr:rowOff>190500</xdr:rowOff>
        </xdr:to>
        <xdr:sp macro="" textlink="">
          <xdr:nvSpPr>
            <xdr:cNvPr id="1200" name="Option Button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109</xdr:row>
          <xdr:rowOff>19050</xdr:rowOff>
        </xdr:from>
        <xdr:to>
          <xdr:col>3</xdr:col>
          <xdr:colOff>400050</xdr:colOff>
          <xdr:row>109</xdr:row>
          <xdr:rowOff>190500</xdr:rowOff>
        </xdr:to>
        <xdr:sp macro="" textlink="">
          <xdr:nvSpPr>
            <xdr:cNvPr id="1201" name="Option Button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110</xdr:row>
          <xdr:rowOff>19050</xdr:rowOff>
        </xdr:from>
        <xdr:to>
          <xdr:col>3</xdr:col>
          <xdr:colOff>400050</xdr:colOff>
          <xdr:row>110</xdr:row>
          <xdr:rowOff>190500</xdr:rowOff>
        </xdr:to>
        <xdr:sp macro="" textlink="">
          <xdr:nvSpPr>
            <xdr:cNvPr id="1202" name="Option Button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109</xdr:row>
          <xdr:rowOff>0</xdr:rowOff>
        </xdr:from>
        <xdr:to>
          <xdr:col>6</xdr:col>
          <xdr:colOff>0</xdr:colOff>
          <xdr:row>111</xdr:row>
          <xdr:rowOff>9525</xdr:rowOff>
        </xdr:to>
        <xdr:sp macro="" textlink="">
          <xdr:nvSpPr>
            <xdr:cNvPr id="1203" name="Group Box 179" hidden="1">
              <a:extLst>
                <a:ext uri="{63B3BB69-23CF-44E3-9099-C40C66FF867C}">
                  <a14:compatExt spid="_x0000_s1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112</xdr:row>
          <xdr:rowOff>19050</xdr:rowOff>
        </xdr:from>
        <xdr:to>
          <xdr:col>3</xdr:col>
          <xdr:colOff>400050</xdr:colOff>
          <xdr:row>112</xdr:row>
          <xdr:rowOff>190500</xdr:rowOff>
        </xdr:to>
        <xdr:sp macro="" textlink="">
          <xdr:nvSpPr>
            <xdr:cNvPr id="1204" name="Option Button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113</xdr:row>
          <xdr:rowOff>19050</xdr:rowOff>
        </xdr:from>
        <xdr:to>
          <xdr:col>3</xdr:col>
          <xdr:colOff>400050</xdr:colOff>
          <xdr:row>113</xdr:row>
          <xdr:rowOff>190500</xdr:rowOff>
        </xdr:to>
        <xdr:sp macro="" textlink="">
          <xdr:nvSpPr>
            <xdr:cNvPr id="1205" name="Option Button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112</xdr:row>
          <xdr:rowOff>19050</xdr:rowOff>
        </xdr:from>
        <xdr:to>
          <xdr:col>3</xdr:col>
          <xdr:colOff>400050</xdr:colOff>
          <xdr:row>112</xdr:row>
          <xdr:rowOff>190500</xdr:rowOff>
        </xdr:to>
        <xdr:sp macro="" textlink="">
          <xdr:nvSpPr>
            <xdr:cNvPr id="1206" name="Option Button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113</xdr:row>
          <xdr:rowOff>19050</xdr:rowOff>
        </xdr:from>
        <xdr:to>
          <xdr:col>3</xdr:col>
          <xdr:colOff>400050</xdr:colOff>
          <xdr:row>113</xdr:row>
          <xdr:rowOff>190500</xdr:rowOff>
        </xdr:to>
        <xdr:sp macro="" textlink="">
          <xdr:nvSpPr>
            <xdr:cNvPr id="1207" name="Option Button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112</xdr:row>
          <xdr:rowOff>0</xdr:rowOff>
        </xdr:from>
        <xdr:to>
          <xdr:col>6</xdr:col>
          <xdr:colOff>0</xdr:colOff>
          <xdr:row>114</xdr:row>
          <xdr:rowOff>9525</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115</xdr:row>
          <xdr:rowOff>19050</xdr:rowOff>
        </xdr:from>
        <xdr:to>
          <xdr:col>3</xdr:col>
          <xdr:colOff>400050</xdr:colOff>
          <xdr:row>115</xdr:row>
          <xdr:rowOff>190500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116</xdr:row>
          <xdr:rowOff>19050</xdr:rowOff>
        </xdr:from>
        <xdr:to>
          <xdr:col>3</xdr:col>
          <xdr:colOff>400050</xdr:colOff>
          <xdr:row>116</xdr:row>
          <xdr:rowOff>190500</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115</xdr:row>
          <xdr:rowOff>19050</xdr:rowOff>
        </xdr:from>
        <xdr:to>
          <xdr:col>3</xdr:col>
          <xdr:colOff>400050</xdr:colOff>
          <xdr:row>115</xdr:row>
          <xdr:rowOff>190500</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116</xdr:row>
          <xdr:rowOff>19050</xdr:rowOff>
        </xdr:from>
        <xdr:to>
          <xdr:col>3</xdr:col>
          <xdr:colOff>400050</xdr:colOff>
          <xdr:row>116</xdr:row>
          <xdr:rowOff>190500</xdr:rowOff>
        </xdr:to>
        <xdr:sp macro="" textlink="">
          <xdr:nvSpPr>
            <xdr:cNvPr id="1212" name="Option Button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115</xdr:row>
          <xdr:rowOff>0</xdr:rowOff>
        </xdr:from>
        <xdr:to>
          <xdr:col>6</xdr:col>
          <xdr:colOff>9525</xdr:colOff>
          <xdr:row>117</xdr:row>
          <xdr:rowOff>9525</xdr:rowOff>
        </xdr:to>
        <xdr:sp macro="" textlink="">
          <xdr:nvSpPr>
            <xdr:cNvPr id="1213" name="Group Box 189" hidden="1">
              <a:extLst>
                <a:ext uri="{63B3BB69-23CF-44E3-9099-C40C66FF867C}">
                  <a14:compatExt spid="_x0000_s1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118</xdr:row>
          <xdr:rowOff>19050</xdr:rowOff>
        </xdr:from>
        <xdr:to>
          <xdr:col>3</xdr:col>
          <xdr:colOff>400050</xdr:colOff>
          <xdr:row>118</xdr:row>
          <xdr:rowOff>190500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119</xdr:row>
          <xdr:rowOff>19050</xdr:rowOff>
        </xdr:from>
        <xdr:to>
          <xdr:col>3</xdr:col>
          <xdr:colOff>400050</xdr:colOff>
          <xdr:row>119</xdr:row>
          <xdr:rowOff>190500</xdr:rowOff>
        </xdr:to>
        <xdr:sp macro="" textlink="">
          <xdr:nvSpPr>
            <xdr:cNvPr id="1215" name="Option Button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118</xdr:row>
          <xdr:rowOff>19050</xdr:rowOff>
        </xdr:from>
        <xdr:to>
          <xdr:col>3</xdr:col>
          <xdr:colOff>400050</xdr:colOff>
          <xdr:row>118</xdr:row>
          <xdr:rowOff>190500</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119</xdr:row>
          <xdr:rowOff>19050</xdr:rowOff>
        </xdr:from>
        <xdr:to>
          <xdr:col>3</xdr:col>
          <xdr:colOff>400050</xdr:colOff>
          <xdr:row>119</xdr:row>
          <xdr:rowOff>190500</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118</xdr:row>
          <xdr:rowOff>0</xdr:rowOff>
        </xdr:from>
        <xdr:to>
          <xdr:col>6</xdr:col>
          <xdr:colOff>9525</xdr:colOff>
          <xdr:row>120</xdr:row>
          <xdr:rowOff>9525</xdr:rowOff>
        </xdr:to>
        <xdr:sp macro="" textlink="">
          <xdr:nvSpPr>
            <xdr:cNvPr id="1218" name="Group Box 194" hidden="1">
              <a:extLst>
                <a:ext uri="{63B3BB69-23CF-44E3-9099-C40C66FF867C}">
                  <a14:compatExt spid="_x0000_s1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121</xdr:row>
          <xdr:rowOff>19050</xdr:rowOff>
        </xdr:from>
        <xdr:to>
          <xdr:col>3</xdr:col>
          <xdr:colOff>400050</xdr:colOff>
          <xdr:row>121</xdr:row>
          <xdr:rowOff>190500</xdr:rowOff>
        </xdr:to>
        <xdr:sp macro="" textlink="">
          <xdr:nvSpPr>
            <xdr:cNvPr id="1219" name="Option Button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122</xdr:row>
          <xdr:rowOff>19050</xdr:rowOff>
        </xdr:from>
        <xdr:to>
          <xdr:col>3</xdr:col>
          <xdr:colOff>400050</xdr:colOff>
          <xdr:row>122</xdr:row>
          <xdr:rowOff>190500</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121</xdr:row>
          <xdr:rowOff>19050</xdr:rowOff>
        </xdr:from>
        <xdr:to>
          <xdr:col>3</xdr:col>
          <xdr:colOff>400050</xdr:colOff>
          <xdr:row>121</xdr:row>
          <xdr:rowOff>190500</xdr:rowOff>
        </xdr:to>
        <xdr:sp macro="" textlink="">
          <xdr:nvSpPr>
            <xdr:cNvPr id="1221" name="Option Button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122</xdr:row>
          <xdr:rowOff>19050</xdr:rowOff>
        </xdr:from>
        <xdr:to>
          <xdr:col>3</xdr:col>
          <xdr:colOff>400050</xdr:colOff>
          <xdr:row>122</xdr:row>
          <xdr:rowOff>190500</xdr:rowOff>
        </xdr:to>
        <xdr:sp macro="" textlink="">
          <xdr:nvSpPr>
            <xdr:cNvPr id="1222" name="Option Button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121</xdr:row>
          <xdr:rowOff>0</xdr:rowOff>
        </xdr:from>
        <xdr:to>
          <xdr:col>6</xdr:col>
          <xdr:colOff>0</xdr:colOff>
          <xdr:row>123</xdr:row>
          <xdr:rowOff>9525</xdr:rowOff>
        </xdr:to>
        <xdr:sp macro="" textlink="">
          <xdr:nvSpPr>
            <xdr:cNvPr id="1223" name="Group Box 199" hidden="1">
              <a:extLst>
                <a:ext uri="{63B3BB69-23CF-44E3-9099-C40C66FF867C}">
                  <a14:compatExt spid="_x0000_s1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124</xdr:row>
          <xdr:rowOff>19050</xdr:rowOff>
        </xdr:from>
        <xdr:to>
          <xdr:col>3</xdr:col>
          <xdr:colOff>400050</xdr:colOff>
          <xdr:row>124</xdr:row>
          <xdr:rowOff>190500</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125</xdr:row>
          <xdr:rowOff>19050</xdr:rowOff>
        </xdr:from>
        <xdr:to>
          <xdr:col>3</xdr:col>
          <xdr:colOff>400050</xdr:colOff>
          <xdr:row>125</xdr:row>
          <xdr:rowOff>190500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124</xdr:row>
          <xdr:rowOff>19050</xdr:rowOff>
        </xdr:from>
        <xdr:to>
          <xdr:col>3</xdr:col>
          <xdr:colOff>400050</xdr:colOff>
          <xdr:row>124</xdr:row>
          <xdr:rowOff>190500</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125</xdr:row>
          <xdr:rowOff>19050</xdr:rowOff>
        </xdr:from>
        <xdr:to>
          <xdr:col>3</xdr:col>
          <xdr:colOff>400050</xdr:colOff>
          <xdr:row>125</xdr:row>
          <xdr:rowOff>190500</xdr:rowOff>
        </xdr:to>
        <xdr:sp macro="" textlink="">
          <xdr:nvSpPr>
            <xdr:cNvPr id="1227" name="Option Button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124</xdr:row>
          <xdr:rowOff>0</xdr:rowOff>
        </xdr:from>
        <xdr:to>
          <xdr:col>6</xdr:col>
          <xdr:colOff>9525</xdr:colOff>
          <xdr:row>126</xdr:row>
          <xdr:rowOff>9525</xdr:rowOff>
        </xdr:to>
        <xdr:sp macro="" textlink="">
          <xdr:nvSpPr>
            <xdr:cNvPr id="1228" name="Group Box 204" hidden="1">
              <a:extLst>
                <a:ext uri="{63B3BB69-23CF-44E3-9099-C40C66FF867C}">
                  <a14:compatExt spid="_x0000_s1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127</xdr:row>
          <xdr:rowOff>19050</xdr:rowOff>
        </xdr:from>
        <xdr:to>
          <xdr:col>3</xdr:col>
          <xdr:colOff>400050</xdr:colOff>
          <xdr:row>127</xdr:row>
          <xdr:rowOff>190500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128</xdr:row>
          <xdr:rowOff>19050</xdr:rowOff>
        </xdr:from>
        <xdr:to>
          <xdr:col>3</xdr:col>
          <xdr:colOff>400050</xdr:colOff>
          <xdr:row>128</xdr:row>
          <xdr:rowOff>190500</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127</xdr:row>
          <xdr:rowOff>19050</xdr:rowOff>
        </xdr:from>
        <xdr:to>
          <xdr:col>3</xdr:col>
          <xdr:colOff>400050</xdr:colOff>
          <xdr:row>127</xdr:row>
          <xdr:rowOff>190500</xdr:rowOff>
        </xdr:to>
        <xdr:sp macro="" textlink="">
          <xdr:nvSpPr>
            <xdr:cNvPr id="1231" name="Option Button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128</xdr:row>
          <xdr:rowOff>19050</xdr:rowOff>
        </xdr:from>
        <xdr:to>
          <xdr:col>3</xdr:col>
          <xdr:colOff>400050</xdr:colOff>
          <xdr:row>128</xdr:row>
          <xdr:rowOff>190500</xdr:rowOff>
        </xdr:to>
        <xdr:sp macro="" textlink="">
          <xdr:nvSpPr>
            <xdr:cNvPr id="1232" name="Option Button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127</xdr:row>
          <xdr:rowOff>0</xdr:rowOff>
        </xdr:from>
        <xdr:to>
          <xdr:col>6</xdr:col>
          <xdr:colOff>0</xdr:colOff>
          <xdr:row>129</xdr:row>
          <xdr:rowOff>9525</xdr:rowOff>
        </xdr:to>
        <xdr:sp macro="" textlink="">
          <xdr:nvSpPr>
            <xdr:cNvPr id="1233" name="Group Box 209" hidden="1">
              <a:extLst>
                <a:ext uri="{63B3BB69-23CF-44E3-9099-C40C66FF867C}">
                  <a14:compatExt spid="_x0000_s1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130</xdr:row>
          <xdr:rowOff>19050</xdr:rowOff>
        </xdr:from>
        <xdr:to>
          <xdr:col>3</xdr:col>
          <xdr:colOff>400050</xdr:colOff>
          <xdr:row>130</xdr:row>
          <xdr:rowOff>190500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131</xdr:row>
          <xdr:rowOff>19050</xdr:rowOff>
        </xdr:from>
        <xdr:to>
          <xdr:col>3</xdr:col>
          <xdr:colOff>400050</xdr:colOff>
          <xdr:row>131</xdr:row>
          <xdr:rowOff>190500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130</xdr:row>
          <xdr:rowOff>19050</xdr:rowOff>
        </xdr:from>
        <xdr:to>
          <xdr:col>3</xdr:col>
          <xdr:colOff>400050</xdr:colOff>
          <xdr:row>130</xdr:row>
          <xdr:rowOff>190500</xdr:rowOff>
        </xdr:to>
        <xdr:sp macro="" textlink="">
          <xdr:nvSpPr>
            <xdr:cNvPr id="1236" name="Option Button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131</xdr:row>
          <xdr:rowOff>19050</xdr:rowOff>
        </xdr:from>
        <xdr:to>
          <xdr:col>3</xdr:col>
          <xdr:colOff>400050</xdr:colOff>
          <xdr:row>131</xdr:row>
          <xdr:rowOff>190500</xdr:rowOff>
        </xdr:to>
        <xdr:sp macro="" textlink="">
          <xdr:nvSpPr>
            <xdr:cNvPr id="1237" name="Option Button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130</xdr:row>
          <xdr:rowOff>0</xdr:rowOff>
        </xdr:from>
        <xdr:to>
          <xdr:col>6</xdr:col>
          <xdr:colOff>0</xdr:colOff>
          <xdr:row>132</xdr:row>
          <xdr:rowOff>9525</xdr:rowOff>
        </xdr:to>
        <xdr:sp macro="" textlink="">
          <xdr:nvSpPr>
            <xdr:cNvPr id="1238" name="Group Box 214" hidden="1">
              <a:extLst>
                <a:ext uri="{63B3BB69-23CF-44E3-9099-C40C66FF867C}">
                  <a14:compatExt spid="_x0000_s1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133</xdr:row>
          <xdr:rowOff>19050</xdr:rowOff>
        </xdr:from>
        <xdr:to>
          <xdr:col>3</xdr:col>
          <xdr:colOff>400050</xdr:colOff>
          <xdr:row>133</xdr:row>
          <xdr:rowOff>190500</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134</xdr:row>
          <xdr:rowOff>19050</xdr:rowOff>
        </xdr:from>
        <xdr:to>
          <xdr:col>3</xdr:col>
          <xdr:colOff>400050</xdr:colOff>
          <xdr:row>134</xdr:row>
          <xdr:rowOff>190500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133</xdr:row>
          <xdr:rowOff>19050</xdr:rowOff>
        </xdr:from>
        <xdr:to>
          <xdr:col>3</xdr:col>
          <xdr:colOff>400050</xdr:colOff>
          <xdr:row>133</xdr:row>
          <xdr:rowOff>190500</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134</xdr:row>
          <xdr:rowOff>19050</xdr:rowOff>
        </xdr:from>
        <xdr:to>
          <xdr:col>3</xdr:col>
          <xdr:colOff>400050</xdr:colOff>
          <xdr:row>134</xdr:row>
          <xdr:rowOff>190500</xdr:rowOff>
        </xdr:to>
        <xdr:sp macro="" textlink="">
          <xdr:nvSpPr>
            <xdr:cNvPr id="1242" name="Option Button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133</xdr:row>
          <xdr:rowOff>0</xdr:rowOff>
        </xdr:from>
        <xdr:to>
          <xdr:col>6</xdr:col>
          <xdr:colOff>0</xdr:colOff>
          <xdr:row>135</xdr:row>
          <xdr:rowOff>9525</xdr:rowOff>
        </xdr:to>
        <xdr:sp macro="" textlink="">
          <xdr:nvSpPr>
            <xdr:cNvPr id="1243" name="Group Box 219" hidden="1">
              <a:extLst>
                <a:ext uri="{63B3BB69-23CF-44E3-9099-C40C66FF867C}">
                  <a14:compatExt spid="_x0000_s1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45" name="Option Button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46" name="Option Button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47" name="Option Button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49" name="Option Button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0" name="Option Button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1" name="Option Button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2" name="Option Button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4" name="Option Button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6" name="Option Button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7" name="Option Button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59" name="Option Button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0" name="Option Button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2" name="Option Button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4" name="Option Button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6" name="Option Button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7" name="Option Button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69" name="Option Button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0" name="Option Button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1" name="Option Button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2" name="Option Button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5" name="Option Button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6" name="Option Button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7" name="Option Button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79" name="Option Button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0" name="Option Button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1" name="Option Button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2" name="Option Button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4" name="Option Button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5" name="Option Button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6" name="Option Button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7" name="Option Button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89" name="Option Button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0" name="Option Button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1" name="Option Button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2" name="Option Button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4" name="Option Button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5" name="Option Button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6" name="Option Button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7" name="Option Button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299" name="Option Button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0" name="Option Button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1" name="Option Button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2" name="Option Button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4" name="Option Button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5" name="Option Button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6" name="Option Button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7" name="Option Button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09" name="Option Button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0" name="Option Button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1" name="Option Button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2" name="Option Button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4" name="Option Button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5" name="Option Button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6" name="Option Button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7" name="Option Button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19" name="Option Button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0" name="Option Button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1" name="Option Button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2" name="Option Button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4" name="Option Button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5" name="Option Button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6" name="Option Button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7" name="Option Button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29" name="Option Button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0" name="Option Button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1" name="Option Button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2" name="Option Button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4" name="Option Button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5" name="Option Button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6" name="Option Button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7" name="Option Button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39" name="Option Button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0" name="Option Button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1" name="Option Button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2" name="Option Button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4" name="Option Button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5" name="Option Button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6" name="Option Button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7" name="Option Button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49" name="Option Button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0" name="Option Button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1" name="Option Button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2" name="Option Button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4" name="Option Button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5" name="Option Button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6" name="Option Button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7" name="Option Button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59" name="Option Button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0" name="Option Button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1" name="Option Button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2" name="Option Button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4" name="Option Button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5" name="Option Button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6" name="Option Button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7" name="Option Button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69" name="Option Button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0" name="Option Button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1" name="Option Button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4" name="Option Button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5" name="Option Button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7" name="Option Button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79" name="Option Button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0" name="Option Button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1" name="Option Button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2" name="Option Button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4" name="Option Button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6" name="Option Button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7" name="Option Button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89" name="Option Button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0" name="Option Button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1" name="Option Button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2" name="Option Button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5" name="Option Button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6" name="Option Button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7" name="Option Button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399" name="Option Button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0" name="Option Button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1" name="Option Button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2" name="Option Button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4" name="Option Button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5" name="Option Button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6" name="Option Button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7" name="Option Button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09" name="Option Button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10" name="Option Button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11" name="Option Button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219075</xdr:colOff>
          <xdr:row>133</xdr:row>
          <xdr:rowOff>171450</xdr:rowOff>
        </xdr:to>
        <xdr:sp macro="" textlink="">
          <xdr:nvSpPr>
            <xdr:cNvPr id="1412" name="Option Button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43</xdr:row>
          <xdr:rowOff>19050</xdr:rowOff>
        </xdr:from>
        <xdr:to>
          <xdr:col>3</xdr:col>
          <xdr:colOff>400050</xdr:colOff>
          <xdr:row>43</xdr:row>
          <xdr:rowOff>190500</xdr:rowOff>
        </xdr:to>
        <xdr:sp macro="" textlink="">
          <xdr:nvSpPr>
            <xdr:cNvPr id="1414" name="Option Button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19050</xdr:rowOff>
        </xdr:from>
        <xdr:to>
          <xdr:col>3</xdr:col>
          <xdr:colOff>400050</xdr:colOff>
          <xdr:row>44</xdr:row>
          <xdr:rowOff>190500</xdr:rowOff>
        </xdr:to>
        <xdr:sp macro="" textlink="">
          <xdr:nvSpPr>
            <xdr:cNvPr id="1415" name="Option Button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43</xdr:row>
          <xdr:rowOff>19050</xdr:rowOff>
        </xdr:from>
        <xdr:to>
          <xdr:col>3</xdr:col>
          <xdr:colOff>400050</xdr:colOff>
          <xdr:row>43</xdr:row>
          <xdr:rowOff>190500</xdr:rowOff>
        </xdr:to>
        <xdr:sp macro="" textlink="">
          <xdr:nvSpPr>
            <xdr:cNvPr id="1416" name="Option Button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19050</xdr:rowOff>
        </xdr:from>
        <xdr:to>
          <xdr:col>3</xdr:col>
          <xdr:colOff>400050</xdr:colOff>
          <xdr:row>44</xdr:row>
          <xdr:rowOff>190500</xdr:rowOff>
        </xdr:to>
        <xdr:sp macro="" textlink="">
          <xdr:nvSpPr>
            <xdr:cNvPr id="1417" name="Option Button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0</xdr:rowOff>
        </xdr:from>
        <xdr:to>
          <xdr:col>6</xdr:col>
          <xdr:colOff>9525</xdr:colOff>
          <xdr:row>45</xdr:row>
          <xdr:rowOff>9525</xdr:rowOff>
        </xdr:to>
        <xdr:sp macro="" textlink="">
          <xdr:nvSpPr>
            <xdr:cNvPr id="1418" name="Group Box 394" hidden="1">
              <a:extLst>
                <a:ext uri="{63B3BB69-23CF-44E3-9099-C40C66FF867C}">
                  <a14:compatExt spid="_x0000_s1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4029075</xdr:colOff>
      <xdr:row>138</xdr:row>
      <xdr:rowOff>47625</xdr:rowOff>
    </xdr:from>
    <xdr:to>
      <xdr:col>3</xdr:col>
      <xdr:colOff>538734</xdr:colOff>
      <xdr:row>142</xdr:row>
      <xdr:rowOff>124968</xdr:rowOff>
    </xdr:to>
    <xdr:pic>
      <xdr:nvPicPr>
        <xdr:cNvPr id="381" name="Picture 380">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81525" y="62445900"/>
          <a:ext cx="1129284" cy="8869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99" Type="http://schemas.openxmlformats.org/officeDocument/2006/relationships/ctrlProp" Target="../ctrlProps/ctrlProp293.xml"/><Relationship Id="rId303" Type="http://schemas.openxmlformats.org/officeDocument/2006/relationships/ctrlProp" Target="../ctrlProps/ctrlProp297.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59" Type="http://schemas.openxmlformats.org/officeDocument/2006/relationships/ctrlProp" Target="../ctrlProps/ctrlProp153.xml"/><Relationship Id="rId324" Type="http://schemas.openxmlformats.org/officeDocument/2006/relationships/ctrlProp" Target="../ctrlProps/ctrlProp318.xml"/><Relationship Id="rId345" Type="http://schemas.openxmlformats.org/officeDocument/2006/relationships/ctrlProp" Target="../ctrlProps/ctrlProp339.xml"/><Relationship Id="rId170" Type="http://schemas.openxmlformats.org/officeDocument/2006/relationships/ctrlProp" Target="../ctrlProps/ctrlProp164.xml"/><Relationship Id="rId191" Type="http://schemas.openxmlformats.org/officeDocument/2006/relationships/ctrlProp" Target="../ctrlProps/ctrlProp185.xml"/><Relationship Id="rId205" Type="http://schemas.openxmlformats.org/officeDocument/2006/relationships/ctrlProp" Target="../ctrlProps/ctrlProp199.xml"/><Relationship Id="rId226" Type="http://schemas.openxmlformats.org/officeDocument/2006/relationships/ctrlProp" Target="../ctrlProps/ctrlProp220.xml"/><Relationship Id="rId247" Type="http://schemas.openxmlformats.org/officeDocument/2006/relationships/ctrlProp" Target="../ctrlProps/ctrlProp241.xml"/><Relationship Id="rId107" Type="http://schemas.openxmlformats.org/officeDocument/2006/relationships/ctrlProp" Target="../ctrlProps/ctrlProp101.xml"/><Relationship Id="rId268" Type="http://schemas.openxmlformats.org/officeDocument/2006/relationships/ctrlProp" Target="../ctrlProps/ctrlProp262.xml"/><Relationship Id="rId289" Type="http://schemas.openxmlformats.org/officeDocument/2006/relationships/ctrlProp" Target="../ctrlProps/ctrlProp283.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314" Type="http://schemas.openxmlformats.org/officeDocument/2006/relationships/ctrlProp" Target="../ctrlProps/ctrlProp308.xml"/><Relationship Id="rId335" Type="http://schemas.openxmlformats.org/officeDocument/2006/relationships/ctrlProp" Target="../ctrlProps/ctrlProp329.xml"/><Relationship Id="rId5" Type="http://schemas.openxmlformats.org/officeDocument/2006/relationships/drawing" Target="../drawings/drawing1.xml"/><Relationship Id="rId95" Type="http://schemas.openxmlformats.org/officeDocument/2006/relationships/ctrlProp" Target="../ctrlProps/ctrlProp89.xml"/><Relationship Id="rId160" Type="http://schemas.openxmlformats.org/officeDocument/2006/relationships/ctrlProp" Target="../ctrlProps/ctrlProp154.xml"/><Relationship Id="rId181" Type="http://schemas.openxmlformats.org/officeDocument/2006/relationships/ctrlProp" Target="../ctrlProps/ctrlProp175.xml"/><Relationship Id="rId216" Type="http://schemas.openxmlformats.org/officeDocument/2006/relationships/ctrlProp" Target="../ctrlProps/ctrlProp210.xml"/><Relationship Id="rId237" Type="http://schemas.openxmlformats.org/officeDocument/2006/relationships/ctrlProp" Target="../ctrlProps/ctrlProp231.xml"/><Relationship Id="rId258" Type="http://schemas.openxmlformats.org/officeDocument/2006/relationships/ctrlProp" Target="../ctrlProps/ctrlProp252.xml"/><Relationship Id="rId279" Type="http://schemas.openxmlformats.org/officeDocument/2006/relationships/ctrlProp" Target="../ctrlProps/ctrlProp273.xml"/><Relationship Id="rId22" Type="http://schemas.openxmlformats.org/officeDocument/2006/relationships/ctrlProp" Target="../ctrlProps/ctrlProp16.xml"/><Relationship Id="rId43" Type="http://schemas.openxmlformats.org/officeDocument/2006/relationships/ctrlProp" Target="../ctrlProps/ctrlProp37.xml"/><Relationship Id="rId64" Type="http://schemas.openxmlformats.org/officeDocument/2006/relationships/ctrlProp" Target="../ctrlProps/ctrlProp58.xml"/><Relationship Id="rId118" Type="http://schemas.openxmlformats.org/officeDocument/2006/relationships/ctrlProp" Target="../ctrlProps/ctrlProp112.xml"/><Relationship Id="rId139" Type="http://schemas.openxmlformats.org/officeDocument/2006/relationships/ctrlProp" Target="../ctrlProps/ctrlProp133.xml"/><Relationship Id="rId290" Type="http://schemas.openxmlformats.org/officeDocument/2006/relationships/ctrlProp" Target="../ctrlProps/ctrlProp284.xml"/><Relationship Id="rId304" Type="http://schemas.openxmlformats.org/officeDocument/2006/relationships/ctrlProp" Target="../ctrlProps/ctrlProp298.xml"/><Relationship Id="rId325" Type="http://schemas.openxmlformats.org/officeDocument/2006/relationships/ctrlProp" Target="../ctrlProps/ctrlProp319.xml"/><Relationship Id="rId346" Type="http://schemas.openxmlformats.org/officeDocument/2006/relationships/ctrlProp" Target="../ctrlProps/ctrlProp340.xml"/><Relationship Id="rId85" Type="http://schemas.openxmlformats.org/officeDocument/2006/relationships/ctrlProp" Target="../ctrlProps/ctrlProp79.xml"/><Relationship Id="rId150" Type="http://schemas.openxmlformats.org/officeDocument/2006/relationships/ctrlProp" Target="../ctrlProps/ctrlProp144.xml"/><Relationship Id="rId171" Type="http://schemas.openxmlformats.org/officeDocument/2006/relationships/ctrlProp" Target="../ctrlProps/ctrlProp165.xml"/><Relationship Id="rId192" Type="http://schemas.openxmlformats.org/officeDocument/2006/relationships/ctrlProp" Target="../ctrlProps/ctrlProp186.xml"/><Relationship Id="rId206" Type="http://schemas.openxmlformats.org/officeDocument/2006/relationships/ctrlProp" Target="../ctrlProps/ctrlProp200.xml"/><Relationship Id="rId227" Type="http://schemas.openxmlformats.org/officeDocument/2006/relationships/ctrlProp" Target="../ctrlProps/ctrlProp221.xml"/><Relationship Id="rId248" Type="http://schemas.openxmlformats.org/officeDocument/2006/relationships/ctrlProp" Target="../ctrlProps/ctrlProp242.xml"/><Relationship Id="rId269" Type="http://schemas.openxmlformats.org/officeDocument/2006/relationships/ctrlProp" Target="../ctrlProps/ctrlProp263.xml"/><Relationship Id="rId12" Type="http://schemas.openxmlformats.org/officeDocument/2006/relationships/ctrlProp" Target="../ctrlProps/ctrlProp6.xml"/><Relationship Id="rId33" Type="http://schemas.openxmlformats.org/officeDocument/2006/relationships/ctrlProp" Target="../ctrlProps/ctrlProp27.xml"/><Relationship Id="rId108" Type="http://schemas.openxmlformats.org/officeDocument/2006/relationships/ctrlProp" Target="../ctrlProps/ctrlProp102.xml"/><Relationship Id="rId129" Type="http://schemas.openxmlformats.org/officeDocument/2006/relationships/ctrlProp" Target="../ctrlProps/ctrlProp123.xml"/><Relationship Id="rId280" Type="http://schemas.openxmlformats.org/officeDocument/2006/relationships/ctrlProp" Target="../ctrlProps/ctrlProp274.xml"/><Relationship Id="rId315" Type="http://schemas.openxmlformats.org/officeDocument/2006/relationships/ctrlProp" Target="../ctrlProps/ctrlProp309.xml"/><Relationship Id="rId336" Type="http://schemas.openxmlformats.org/officeDocument/2006/relationships/ctrlProp" Target="../ctrlProps/ctrlProp330.xml"/><Relationship Id="rId54" Type="http://schemas.openxmlformats.org/officeDocument/2006/relationships/ctrlProp" Target="../ctrlProps/ctrlProp48.xml"/><Relationship Id="rId75" Type="http://schemas.openxmlformats.org/officeDocument/2006/relationships/ctrlProp" Target="../ctrlProps/ctrlProp69.xml"/><Relationship Id="rId96" Type="http://schemas.openxmlformats.org/officeDocument/2006/relationships/ctrlProp" Target="../ctrlProps/ctrlProp90.xml"/><Relationship Id="rId140" Type="http://schemas.openxmlformats.org/officeDocument/2006/relationships/ctrlProp" Target="../ctrlProps/ctrlProp134.xml"/><Relationship Id="rId161" Type="http://schemas.openxmlformats.org/officeDocument/2006/relationships/ctrlProp" Target="../ctrlProps/ctrlProp155.xml"/><Relationship Id="rId182" Type="http://schemas.openxmlformats.org/officeDocument/2006/relationships/ctrlProp" Target="../ctrlProps/ctrlProp176.xml"/><Relationship Id="rId217" Type="http://schemas.openxmlformats.org/officeDocument/2006/relationships/ctrlProp" Target="../ctrlProps/ctrlProp211.xml"/><Relationship Id="rId6" Type="http://schemas.openxmlformats.org/officeDocument/2006/relationships/vmlDrawing" Target="../drawings/vmlDrawing1.vml"/><Relationship Id="rId238" Type="http://schemas.openxmlformats.org/officeDocument/2006/relationships/ctrlProp" Target="../ctrlProps/ctrlProp232.xml"/><Relationship Id="rId259" Type="http://schemas.openxmlformats.org/officeDocument/2006/relationships/ctrlProp" Target="../ctrlProps/ctrlProp253.xml"/><Relationship Id="rId23" Type="http://schemas.openxmlformats.org/officeDocument/2006/relationships/ctrlProp" Target="../ctrlProps/ctrlProp17.xml"/><Relationship Id="rId119" Type="http://schemas.openxmlformats.org/officeDocument/2006/relationships/ctrlProp" Target="../ctrlProps/ctrlProp113.xml"/><Relationship Id="rId270" Type="http://schemas.openxmlformats.org/officeDocument/2006/relationships/ctrlProp" Target="../ctrlProps/ctrlProp264.xml"/><Relationship Id="rId291" Type="http://schemas.openxmlformats.org/officeDocument/2006/relationships/ctrlProp" Target="../ctrlProps/ctrlProp285.xml"/><Relationship Id="rId305" Type="http://schemas.openxmlformats.org/officeDocument/2006/relationships/ctrlProp" Target="../ctrlProps/ctrlProp299.xml"/><Relationship Id="rId326" Type="http://schemas.openxmlformats.org/officeDocument/2006/relationships/ctrlProp" Target="../ctrlProps/ctrlProp320.xml"/><Relationship Id="rId347" Type="http://schemas.openxmlformats.org/officeDocument/2006/relationships/ctrlProp" Target="../ctrlProps/ctrlProp341.xml"/><Relationship Id="rId44" Type="http://schemas.openxmlformats.org/officeDocument/2006/relationships/ctrlProp" Target="../ctrlProps/ctrlProp38.xml"/><Relationship Id="rId65" Type="http://schemas.openxmlformats.org/officeDocument/2006/relationships/ctrlProp" Target="../ctrlProps/ctrlProp59.xml"/><Relationship Id="rId86" Type="http://schemas.openxmlformats.org/officeDocument/2006/relationships/ctrlProp" Target="../ctrlProps/ctrlProp80.xml"/><Relationship Id="rId130" Type="http://schemas.openxmlformats.org/officeDocument/2006/relationships/ctrlProp" Target="../ctrlProps/ctrlProp124.xml"/><Relationship Id="rId151" Type="http://schemas.openxmlformats.org/officeDocument/2006/relationships/ctrlProp" Target="../ctrlProps/ctrlProp145.xml"/><Relationship Id="rId172" Type="http://schemas.openxmlformats.org/officeDocument/2006/relationships/ctrlProp" Target="../ctrlProps/ctrlProp166.xml"/><Relationship Id="rId193" Type="http://schemas.openxmlformats.org/officeDocument/2006/relationships/ctrlProp" Target="../ctrlProps/ctrlProp187.xml"/><Relationship Id="rId207" Type="http://schemas.openxmlformats.org/officeDocument/2006/relationships/ctrlProp" Target="../ctrlProps/ctrlProp201.xml"/><Relationship Id="rId228" Type="http://schemas.openxmlformats.org/officeDocument/2006/relationships/ctrlProp" Target="../ctrlProps/ctrlProp222.xml"/><Relationship Id="rId249" Type="http://schemas.openxmlformats.org/officeDocument/2006/relationships/ctrlProp" Target="../ctrlProps/ctrlProp243.xml"/><Relationship Id="rId13" Type="http://schemas.openxmlformats.org/officeDocument/2006/relationships/ctrlProp" Target="../ctrlProps/ctrlProp7.xml"/><Relationship Id="rId109" Type="http://schemas.openxmlformats.org/officeDocument/2006/relationships/ctrlProp" Target="../ctrlProps/ctrlProp103.xml"/><Relationship Id="rId260" Type="http://schemas.openxmlformats.org/officeDocument/2006/relationships/ctrlProp" Target="../ctrlProps/ctrlProp254.xml"/><Relationship Id="rId281" Type="http://schemas.openxmlformats.org/officeDocument/2006/relationships/ctrlProp" Target="../ctrlProps/ctrlProp275.xml"/><Relationship Id="rId316" Type="http://schemas.openxmlformats.org/officeDocument/2006/relationships/ctrlProp" Target="../ctrlProps/ctrlProp310.xml"/><Relationship Id="rId337" Type="http://schemas.openxmlformats.org/officeDocument/2006/relationships/ctrlProp" Target="../ctrlProps/ctrlProp331.xml"/><Relationship Id="rId34" Type="http://schemas.openxmlformats.org/officeDocument/2006/relationships/ctrlProp" Target="../ctrlProps/ctrlProp28.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20" Type="http://schemas.openxmlformats.org/officeDocument/2006/relationships/ctrlProp" Target="../ctrlProps/ctrlProp114.xml"/><Relationship Id="rId141" Type="http://schemas.openxmlformats.org/officeDocument/2006/relationships/ctrlProp" Target="../ctrlProps/ctrlProp135.xml"/><Relationship Id="rId7" Type="http://schemas.openxmlformats.org/officeDocument/2006/relationships/ctrlProp" Target="../ctrlProps/ctrlProp1.xml"/><Relationship Id="rId162" Type="http://schemas.openxmlformats.org/officeDocument/2006/relationships/ctrlProp" Target="../ctrlProps/ctrlProp156.xml"/><Relationship Id="rId183" Type="http://schemas.openxmlformats.org/officeDocument/2006/relationships/ctrlProp" Target="../ctrlProps/ctrlProp177.xml"/><Relationship Id="rId218" Type="http://schemas.openxmlformats.org/officeDocument/2006/relationships/ctrlProp" Target="../ctrlProps/ctrlProp212.xml"/><Relationship Id="rId239" Type="http://schemas.openxmlformats.org/officeDocument/2006/relationships/ctrlProp" Target="../ctrlProps/ctrlProp233.xml"/><Relationship Id="rId250" Type="http://schemas.openxmlformats.org/officeDocument/2006/relationships/ctrlProp" Target="../ctrlProps/ctrlProp244.xml"/><Relationship Id="rId271" Type="http://schemas.openxmlformats.org/officeDocument/2006/relationships/ctrlProp" Target="../ctrlProps/ctrlProp265.xml"/><Relationship Id="rId292" Type="http://schemas.openxmlformats.org/officeDocument/2006/relationships/ctrlProp" Target="../ctrlProps/ctrlProp286.xml"/><Relationship Id="rId306" Type="http://schemas.openxmlformats.org/officeDocument/2006/relationships/ctrlProp" Target="../ctrlProps/ctrlProp300.xml"/><Relationship Id="rId24" Type="http://schemas.openxmlformats.org/officeDocument/2006/relationships/ctrlProp" Target="../ctrlProps/ctrlProp18.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31" Type="http://schemas.openxmlformats.org/officeDocument/2006/relationships/ctrlProp" Target="../ctrlProps/ctrlProp125.xml"/><Relationship Id="rId327" Type="http://schemas.openxmlformats.org/officeDocument/2006/relationships/ctrlProp" Target="../ctrlProps/ctrlProp321.xml"/><Relationship Id="rId348" Type="http://schemas.openxmlformats.org/officeDocument/2006/relationships/ctrlProp" Target="../ctrlProps/ctrlProp342.xml"/><Relationship Id="rId152" Type="http://schemas.openxmlformats.org/officeDocument/2006/relationships/ctrlProp" Target="../ctrlProps/ctrlProp146.xml"/><Relationship Id="rId173" Type="http://schemas.openxmlformats.org/officeDocument/2006/relationships/ctrlProp" Target="../ctrlProps/ctrlProp167.xml"/><Relationship Id="rId194" Type="http://schemas.openxmlformats.org/officeDocument/2006/relationships/ctrlProp" Target="../ctrlProps/ctrlProp188.xml"/><Relationship Id="rId208" Type="http://schemas.openxmlformats.org/officeDocument/2006/relationships/ctrlProp" Target="../ctrlProps/ctrlProp202.xml"/><Relationship Id="rId229" Type="http://schemas.openxmlformats.org/officeDocument/2006/relationships/ctrlProp" Target="../ctrlProps/ctrlProp223.xml"/><Relationship Id="rId240" Type="http://schemas.openxmlformats.org/officeDocument/2006/relationships/ctrlProp" Target="../ctrlProps/ctrlProp234.xml"/><Relationship Id="rId261" Type="http://schemas.openxmlformats.org/officeDocument/2006/relationships/ctrlProp" Target="../ctrlProps/ctrlProp255.xml"/><Relationship Id="rId14" Type="http://schemas.openxmlformats.org/officeDocument/2006/relationships/ctrlProp" Target="../ctrlProps/ctrlProp8.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282" Type="http://schemas.openxmlformats.org/officeDocument/2006/relationships/ctrlProp" Target="../ctrlProps/ctrlProp276.xml"/><Relationship Id="rId317" Type="http://schemas.openxmlformats.org/officeDocument/2006/relationships/ctrlProp" Target="../ctrlProps/ctrlProp311.xml"/><Relationship Id="rId338" Type="http://schemas.openxmlformats.org/officeDocument/2006/relationships/ctrlProp" Target="../ctrlProps/ctrlProp332.xml"/><Relationship Id="rId8" Type="http://schemas.openxmlformats.org/officeDocument/2006/relationships/ctrlProp" Target="../ctrlProps/ctrlProp2.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163" Type="http://schemas.openxmlformats.org/officeDocument/2006/relationships/ctrlProp" Target="../ctrlProps/ctrlProp157.xml"/><Relationship Id="rId184" Type="http://schemas.openxmlformats.org/officeDocument/2006/relationships/ctrlProp" Target="../ctrlProps/ctrlProp178.xml"/><Relationship Id="rId219" Type="http://schemas.openxmlformats.org/officeDocument/2006/relationships/ctrlProp" Target="../ctrlProps/ctrlProp213.xml"/><Relationship Id="rId230" Type="http://schemas.openxmlformats.org/officeDocument/2006/relationships/ctrlProp" Target="../ctrlProps/ctrlProp224.xml"/><Relationship Id="rId251" Type="http://schemas.openxmlformats.org/officeDocument/2006/relationships/ctrlProp" Target="../ctrlProps/ctrlProp245.xm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272" Type="http://schemas.openxmlformats.org/officeDocument/2006/relationships/ctrlProp" Target="../ctrlProps/ctrlProp266.xml"/><Relationship Id="rId293" Type="http://schemas.openxmlformats.org/officeDocument/2006/relationships/ctrlProp" Target="../ctrlProps/ctrlProp287.xml"/><Relationship Id="rId307" Type="http://schemas.openxmlformats.org/officeDocument/2006/relationships/ctrlProp" Target="../ctrlProps/ctrlProp301.xml"/><Relationship Id="rId328" Type="http://schemas.openxmlformats.org/officeDocument/2006/relationships/ctrlProp" Target="../ctrlProps/ctrlProp322.xml"/><Relationship Id="rId349" Type="http://schemas.openxmlformats.org/officeDocument/2006/relationships/ctrlProp" Target="../ctrlProps/ctrlProp343.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74" Type="http://schemas.openxmlformats.org/officeDocument/2006/relationships/ctrlProp" Target="../ctrlProps/ctrlProp168.xml"/><Relationship Id="rId179" Type="http://schemas.openxmlformats.org/officeDocument/2006/relationships/ctrlProp" Target="../ctrlProps/ctrlProp173.xml"/><Relationship Id="rId195" Type="http://schemas.openxmlformats.org/officeDocument/2006/relationships/ctrlProp" Target="../ctrlProps/ctrlProp189.xml"/><Relationship Id="rId209" Type="http://schemas.openxmlformats.org/officeDocument/2006/relationships/ctrlProp" Target="../ctrlProps/ctrlProp203.xml"/><Relationship Id="rId190" Type="http://schemas.openxmlformats.org/officeDocument/2006/relationships/ctrlProp" Target="../ctrlProps/ctrlProp184.xml"/><Relationship Id="rId204" Type="http://schemas.openxmlformats.org/officeDocument/2006/relationships/ctrlProp" Target="../ctrlProps/ctrlProp198.xml"/><Relationship Id="rId220" Type="http://schemas.openxmlformats.org/officeDocument/2006/relationships/ctrlProp" Target="../ctrlProps/ctrlProp214.xml"/><Relationship Id="rId225" Type="http://schemas.openxmlformats.org/officeDocument/2006/relationships/ctrlProp" Target="../ctrlProps/ctrlProp219.xml"/><Relationship Id="rId241" Type="http://schemas.openxmlformats.org/officeDocument/2006/relationships/ctrlProp" Target="../ctrlProps/ctrlProp235.xml"/><Relationship Id="rId246" Type="http://schemas.openxmlformats.org/officeDocument/2006/relationships/ctrlProp" Target="../ctrlProps/ctrlProp240.xml"/><Relationship Id="rId267" Type="http://schemas.openxmlformats.org/officeDocument/2006/relationships/ctrlProp" Target="../ctrlProps/ctrlProp261.xml"/><Relationship Id="rId288" Type="http://schemas.openxmlformats.org/officeDocument/2006/relationships/ctrlProp" Target="../ctrlProps/ctrlProp282.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262" Type="http://schemas.openxmlformats.org/officeDocument/2006/relationships/ctrlProp" Target="../ctrlProps/ctrlProp256.xml"/><Relationship Id="rId283" Type="http://schemas.openxmlformats.org/officeDocument/2006/relationships/ctrlProp" Target="../ctrlProps/ctrlProp277.xml"/><Relationship Id="rId313" Type="http://schemas.openxmlformats.org/officeDocument/2006/relationships/ctrlProp" Target="../ctrlProps/ctrlProp307.xml"/><Relationship Id="rId318" Type="http://schemas.openxmlformats.org/officeDocument/2006/relationships/ctrlProp" Target="../ctrlProps/ctrlProp312.xml"/><Relationship Id="rId339" Type="http://schemas.openxmlformats.org/officeDocument/2006/relationships/ctrlProp" Target="../ctrlProps/ctrlProp333.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164" Type="http://schemas.openxmlformats.org/officeDocument/2006/relationships/ctrlProp" Target="../ctrlProps/ctrlProp158.xml"/><Relationship Id="rId169" Type="http://schemas.openxmlformats.org/officeDocument/2006/relationships/ctrlProp" Target="../ctrlProps/ctrlProp163.xml"/><Relationship Id="rId185" Type="http://schemas.openxmlformats.org/officeDocument/2006/relationships/ctrlProp" Target="../ctrlProps/ctrlProp179.xml"/><Relationship Id="rId334" Type="http://schemas.openxmlformats.org/officeDocument/2006/relationships/ctrlProp" Target="../ctrlProps/ctrlProp328.xml"/><Relationship Id="rId350" Type="http://schemas.openxmlformats.org/officeDocument/2006/relationships/ctrlProp" Target="../ctrlProps/ctrlProp34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80" Type="http://schemas.openxmlformats.org/officeDocument/2006/relationships/ctrlProp" Target="../ctrlProps/ctrlProp174.xml"/><Relationship Id="rId210" Type="http://schemas.openxmlformats.org/officeDocument/2006/relationships/ctrlProp" Target="../ctrlProps/ctrlProp204.xml"/><Relationship Id="rId215" Type="http://schemas.openxmlformats.org/officeDocument/2006/relationships/ctrlProp" Target="../ctrlProps/ctrlProp209.xml"/><Relationship Id="rId236" Type="http://schemas.openxmlformats.org/officeDocument/2006/relationships/ctrlProp" Target="../ctrlProps/ctrlProp230.xml"/><Relationship Id="rId257" Type="http://schemas.openxmlformats.org/officeDocument/2006/relationships/ctrlProp" Target="../ctrlProps/ctrlProp251.xml"/><Relationship Id="rId278" Type="http://schemas.openxmlformats.org/officeDocument/2006/relationships/ctrlProp" Target="../ctrlProps/ctrlProp272.xml"/><Relationship Id="rId26" Type="http://schemas.openxmlformats.org/officeDocument/2006/relationships/ctrlProp" Target="../ctrlProps/ctrlProp20.xml"/><Relationship Id="rId231" Type="http://schemas.openxmlformats.org/officeDocument/2006/relationships/ctrlProp" Target="../ctrlProps/ctrlProp225.xml"/><Relationship Id="rId252" Type="http://schemas.openxmlformats.org/officeDocument/2006/relationships/ctrlProp" Target="../ctrlProps/ctrlProp246.xml"/><Relationship Id="rId273" Type="http://schemas.openxmlformats.org/officeDocument/2006/relationships/ctrlProp" Target="../ctrlProps/ctrlProp267.xml"/><Relationship Id="rId294" Type="http://schemas.openxmlformats.org/officeDocument/2006/relationships/ctrlProp" Target="../ctrlProps/ctrlProp288.xml"/><Relationship Id="rId308" Type="http://schemas.openxmlformats.org/officeDocument/2006/relationships/ctrlProp" Target="../ctrlProps/ctrlProp302.xml"/><Relationship Id="rId329" Type="http://schemas.openxmlformats.org/officeDocument/2006/relationships/ctrlProp" Target="../ctrlProps/ctrlProp323.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75" Type="http://schemas.openxmlformats.org/officeDocument/2006/relationships/ctrlProp" Target="../ctrlProps/ctrlProp169.xml"/><Relationship Id="rId340" Type="http://schemas.openxmlformats.org/officeDocument/2006/relationships/ctrlProp" Target="../ctrlProps/ctrlProp334.xml"/><Relationship Id="rId196" Type="http://schemas.openxmlformats.org/officeDocument/2006/relationships/ctrlProp" Target="../ctrlProps/ctrlProp190.xml"/><Relationship Id="rId200" Type="http://schemas.openxmlformats.org/officeDocument/2006/relationships/ctrlProp" Target="../ctrlProps/ctrlProp194.xml"/><Relationship Id="rId16" Type="http://schemas.openxmlformats.org/officeDocument/2006/relationships/ctrlProp" Target="../ctrlProps/ctrlProp10.xml"/><Relationship Id="rId221" Type="http://schemas.openxmlformats.org/officeDocument/2006/relationships/ctrlProp" Target="../ctrlProps/ctrlProp215.xml"/><Relationship Id="rId242" Type="http://schemas.openxmlformats.org/officeDocument/2006/relationships/ctrlProp" Target="../ctrlProps/ctrlProp236.xml"/><Relationship Id="rId263" Type="http://schemas.openxmlformats.org/officeDocument/2006/relationships/ctrlProp" Target="../ctrlProps/ctrlProp257.xml"/><Relationship Id="rId284" Type="http://schemas.openxmlformats.org/officeDocument/2006/relationships/ctrlProp" Target="../ctrlProps/ctrlProp278.xml"/><Relationship Id="rId319" Type="http://schemas.openxmlformats.org/officeDocument/2006/relationships/ctrlProp" Target="../ctrlProps/ctrlProp313.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330" Type="http://schemas.openxmlformats.org/officeDocument/2006/relationships/ctrlProp" Target="../ctrlProps/ctrlProp324.xml"/><Relationship Id="rId90" Type="http://schemas.openxmlformats.org/officeDocument/2006/relationships/ctrlProp" Target="../ctrlProps/ctrlProp84.xml"/><Relationship Id="rId165" Type="http://schemas.openxmlformats.org/officeDocument/2006/relationships/ctrlProp" Target="../ctrlProps/ctrlProp159.xml"/><Relationship Id="rId186" Type="http://schemas.openxmlformats.org/officeDocument/2006/relationships/ctrlProp" Target="../ctrlProps/ctrlProp180.xml"/><Relationship Id="rId211" Type="http://schemas.openxmlformats.org/officeDocument/2006/relationships/ctrlProp" Target="../ctrlProps/ctrlProp205.xml"/><Relationship Id="rId232" Type="http://schemas.openxmlformats.org/officeDocument/2006/relationships/ctrlProp" Target="../ctrlProps/ctrlProp226.xml"/><Relationship Id="rId253" Type="http://schemas.openxmlformats.org/officeDocument/2006/relationships/ctrlProp" Target="../ctrlProps/ctrlProp247.xml"/><Relationship Id="rId274" Type="http://schemas.openxmlformats.org/officeDocument/2006/relationships/ctrlProp" Target="../ctrlProps/ctrlProp268.xml"/><Relationship Id="rId295" Type="http://schemas.openxmlformats.org/officeDocument/2006/relationships/ctrlProp" Target="../ctrlProps/ctrlProp289.xml"/><Relationship Id="rId309" Type="http://schemas.openxmlformats.org/officeDocument/2006/relationships/ctrlProp" Target="../ctrlProps/ctrlProp303.xml"/><Relationship Id="rId27" Type="http://schemas.openxmlformats.org/officeDocument/2006/relationships/ctrlProp" Target="../ctrlProps/ctrlProp21.xml"/><Relationship Id="rId48" Type="http://schemas.openxmlformats.org/officeDocument/2006/relationships/ctrlProp" Target="../ctrlProps/ctrlProp42.xml"/><Relationship Id="rId69" Type="http://schemas.openxmlformats.org/officeDocument/2006/relationships/ctrlProp" Target="../ctrlProps/ctrlProp63.xml"/><Relationship Id="rId113" Type="http://schemas.openxmlformats.org/officeDocument/2006/relationships/ctrlProp" Target="../ctrlProps/ctrlProp107.xml"/><Relationship Id="rId134" Type="http://schemas.openxmlformats.org/officeDocument/2006/relationships/ctrlProp" Target="../ctrlProps/ctrlProp128.xml"/><Relationship Id="rId320" Type="http://schemas.openxmlformats.org/officeDocument/2006/relationships/ctrlProp" Target="../ctrlProps/ctrlProp314.xml"/><Relationship Id="rId80" Type="http://schemas.openxmlformats.org/officeDocument/2006/relationships/ctrlProp" Target="../ctrlProps/ctrlProp74.xml"/><Relationship Id="rId155" Type="http://schemas.openxmlformats.org/officeDocument/2006/relationships/ctrlProp" Target="../ctrlProps/ctrlProp149.xml"/><Relationship Id="rId176" Type="http://schemas.openxmlformats.org/officeDocument/2006/relationships/ctrlProp" Target="../ctrlProps/ctrlProp170.xml"/><Relationship Id="rId197" Type="http://schemas.openxmlformats.org/officeDocument/2006/relationships/ctrlProp" Target="../ctrlProps/ctrlProp191.xml"/><Relationship Id="rId341" Type="http://schemas.openxmlformats.org/officeDocument/2006/relationships/ctrlProp" Target="../ctrlProps/ctrlProp335.xml"/><Relationship Id="rId201" Type="http://schemas.openxmlformats.org/officeDocument/2006/relationships/ctrlProp" Target="../ctrlProps/ctrlProp195.xml"/><Relationship Id="rId222" Type="http://schemas.openxmlformats.org/officeDocument/2006/relationships/ctrlProp" Target="../ctrlProps/ctrlProp216.xml"/><Relationship Id="rId243" Type="http://schemas.openxmlformats.org/officeDocument/2006/relationships/ctrlProp" Target="../ctrlProps/ctrlProp237.xml"/><Relationship Id="rId264" Type="http://schemas.openxmlformats.org/officeDocument/2006/relationships/ctrlProp" Target="../ctrlProps/ctrlProp258.xml"/><Relationship Id="rId285" Type="http://schemas.openxmlformats.org/officeDocument/2006/relationships/ctrlProp" Target="../ctrlProps/ctrlProp279.xml"/><Relationship Id="rId17" Type="http://schemas.openxmlformats.org/officeDocument/2006/relationships/ctrlProp" Target="../ctrlProps/ctrlProp11.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24" Type="http://schemas.openxmlformats.org/officeDocument/2006/relationships/ctrlProp" Target="../ctrlProps/ctrlProp118.xml"/><Relationship Id="rId310" Type="http://schemas.openxmlformats.org/officeDocument/2006/relationships/ctrlProp" Target="../ctrlProps/ctrlProp304.xml"/><Relationship Id="rId70" Type="http://schemas.openxmlformats.org/officeDocument/2006/relationships/ctrlProp" Target="../ctrlProps/ctrlProp64.xml"/><Relationship Id="rId91" Type="http://schemas.openxmlformats.org/officeDocument/2006/relationships/ctrlProp" Target="../ctrlProps/ctrlProp85.xml"/><Relationship Id="rId145" Type="http://schemas.openxmlformats.org/officeDocument/2006/relationships/ctrlProp" Target="../ctrlProps/ctrlProp139.xml"/><Relationship Id="rId166" Type="http://schemas.openxmlformats.org/officeDocument/2006/relationships/ctrlProp" Target="../ctrlProps/ctrlProp160.xml"/><Relationship Id="rId187" Type="http://schemas.openxmlformats.org/officeDocument/2006/relationships/ctrlProp" Target="../ctrlProps/ctrlProp181.xml"/><Relationship Id="rId331" Type="http://schemas.openxmlformats.org/officeDocument/2006/relationships/ctrlProp" Target="../ctrlProps/ctrlProp325.xml"/><Relationship Id="rId1" Type="http://schemas.openxmlformats.org/officeDocument/2006/relationships/hyperlink" Target="http://www.derekhendrikz.com/" TargetMode="External"/><Relationship Id="rId212" Type="http://schemas.openxmlformats.org/officeDocument/2006/relationships/ctrlProp" Target="../ctrlProps/ctrlProp206.xml"/><Relationship Id="rId233" Type="http://schemas.openxmlformats.org/officeDocument/2006/relationships/ctrlProp" Target="../ctrlProps/ctrlProp227.xml"/><Relationship Id="rId254" Type="http://schemas.openxmlformats.org/officeDocument/2006/relationships/ctrlProp" Target="../ctrlProps/ctrlProp248.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275" Type="http://schemas.openxmlformats.org/officeDocument/2006/relationships/ctrlProp" Target="../ctrlProps/ctrlProp269.xml"/><Relationship Id="rId296" Type="http://schemas.openxmlformats.org/officeDocument/2006/relationships/ctrlProp" Target="../ctrlProps/ctrlProp290.xml"/><Relationship Id="rId300" Type="http://schemas.openxmlformats.org/officeDocument/2006/relationships/ctrlProp" Target="../ctrlProps/ctrlProp294.xml"/><Relationship Id="rId60" Type="http://schemas.openxmlformats.org/officeDocument/2006/relationships/ctrlProp" Target="../ctrlProps/ctrlProp54.xml"/><Relationship Id="rId81" Type="http://schemas.openxmlformats.org/officeDocument/2006/relationships/ctrlProp" Target="../ctrlProps/ctrlProp75.xml"/><Relationship Id="rId135" Type="http://schemas.openxmlformats.org/officeDocument/2006/relationships/ctrlProp" Target="../ctrlProps/ctrlProp129.xml"/><Relationship Id="rId156" Type="http://schemas.openxmlformats.org/officeDocument/2006/relationships/ctrlProp" Target="../ctrlProps/ctrlProp150.xml"/><Relationship Id="rId177" Type="http://schemas.openxmlformats.org/officeDocument/2006/relationships/ctrlProp" Target="../ctrlProps/ctrlProp171.xml"/><Relationship Id="rId198" Type="http://schemas.openxmlformats.org/officeDocument/2006/relationships/ctrlProp" Target="../ctrlProps/ctrlProp192.xml"/><Relationship Id="rId321" Type="http://schemas.openxmlformats.org/officeDocument/2006/relationships/ctrlProp" Target="../ctrlProps/ctrlProp315.xml"/><Relationship Id="rId342" Type="http://schemas.openxmlformats.org/officeDocument/2006/relationships/ctrlProp" Target="../ctrlProps/ctrlProp336.xml"/><Relationship Id="rId202" Type="http://schemas.openxmlformats.org/officeDocument/2006/relationships/ctrlProp" Target="../ctrlProps/ctrlProp196.xml"/><Relationship Id="rId223" Type="http://schemas.openxmlformats.org/officeDocument/2006/relationships/ctrlProp" Target="../ctrlProps/ctrlProp217.xml"/><Relationship Id="rId244" Type="http://schemas.openxmlformats.org/officeDocument/2006/relationships/ctrlProp" Target="../ctrlProps/ctrlProp238.xml"/><Relationship Id="rId18" Type="http://schemas.openxmlformats.org/officeDocument/2006/relationships/ctrlProp" Target="../ctrlProps/ctrlProp12.xml"/><Relationship Id="rId39" Type="http://schemas.openxmlformats.org/officeDocument/2006/relationships/ctrlProp" Target="../ctrlProps/ctrlProp33.xml"/><Relationship Id="rId265" Type="http://schemas.openxmlformats.org/officeDocument/2006/relationships/ctrlProp" Target="../ctrlProps/ctrlProp259.xml"/><Relationship Id="rId286" Type="http://schemas.openxmlformats.org/officeDocument/2006/relationships/ctrlProp" Target="../ctrlProps/ctrlProp280.xml"/><Relationship Id="rId50" Type="http://schemas.openxmlformats.org/officeDocument/2006/relationships/ctrlProp" Target="../ctrlProps/ctrlProp44.xml"/><Relationship Id="rId104" Type="http://schemas.openxmlformats.org/officeDocument/2006/relationships/ctrlProp" Target="../ctrlProps/ctrlProp98.xml"/><Relationship Id="rId125" Type="http://schemas.openxmlformats.org/officeDocument/2006/relationships/ctrlProp" Target="../ctrlProps/ctrlProp119.xml"/><Relationship Id="rId146" Type="http://schemas.openxmlformats.org/officeDocument/2006/relationships/ctrlProp" Target="../ctrlProps/ctrlProp140.xml"/><Relationship Id="rId167" Type="http://schemas.openxmlformats.org/officeDocument/2006/relationships/ctrlProp" Target="../ctrlProps/ctrlProp161.xml"/><Relationship Id="rId188" Type="http://schemas.openxmlformats.org/officeDocument/2006/relationships/ctrlProp" Target="../ctrlProps/ctrlProp182.xml"/><Relationship Id="rId311" Type="http://schemas.openxmlformats.org/officeDocument/2006/relationships/ctrlProp" Target="../ctrlProps/ctrlProp305.xml"/><Relationship Id="rId332" Type="http://schemas.openxmlformats.org/officeDocument/2006/relationships/ctrlProp" Target="../ctrlProps/ctrlProp326.xml"/><Relationship Id="rId71" Type="http://schemas.openxmlformats.org/officeDocument/2006/relationships/ctrlProp" Target="../ctrlProps/ctrlProp65.xml"/><Relationship Id="rId92" Type="http://schemas.openxmlformats.org/officeDocument/2006/relationships/ctrlProp" Target="../ctrlProps/ctrlProp86.xml"/><Relationship Id="rId213" Type="http://schemas.openxmlformats.org/officeDocument/2006/relationships/ctrlProp" Target="../ctrlProps/ctrlProp207.xml"/><Relationship Id="rId234" Type="http://schemas.openxmlformats.org/officeDocument/2006/relationships/ctrlProp" Target="../ctrlProps/ctrlProp228.xml"/><Relationship Id="rId2" Type="http://schemas.openxmlformats.org/officeDocument/2006/relationships/hyperlink" Target="mailto:hello@derekhendrikz.com" TargetMode="External"/><Relationship Id="rId29" Type="http://schemas.openxmlformats.org/officeDocument/2006/relationships/ctrlProp" Target="../ctrlProps/ctrlProp23.xml"/><Relationship Id="rId255" Type="http://schemas.openxmlformats.org/officeDocument/2006/relationships/ctrlProp" Target="../ctrlProps/ctrlProp249.xml"/><Relationship Id="rId276" Type="http://schemas.openxmlformats.org/officeDocument/2006/relationships/ctrlProp" Target="../ctrlProps/ctrlProp270.xml"/><Relationship Id="rId297" Type="http://schemas.openxmlformats.org/officeDocument/2006/relationships/ctrlProp" Target="../ctrlProps/ctrlProp291.xml"/><Relationship Id="rId40" Type="http://schemas.openxmlformats.org/officeDocument/2006/relationships/ctrlProp" Target="../ctrlProps/ctrlProp34.xml"/><Relationship Id="rId115" Type="http://schemas.openxmlformats.org/officeDocument/2006/relationships/ctrlProp" Target="../ctrlProps/ctrlProp109.xml"/><Relationship Id="rId136" Type="http://schemas.openxmlformats.org/officeDocument/2006/relationships/ctrlProp" Target="../ctrlProps/ctrlProp130.xml"/><Relationship Id="rId157" Type="http://schemas.openxmlformats.org/officeDocument/2006/relationships/ctrlProp" Target="../ctrlProps/ctrlProp151.xml"/><Relationship Id="rId178" Type="http://schemas.openxmlformats.org/officeDocument/2006/relationships/ctrlProp" Target="../ctrlProps/ctrlProp172.xml"/><Relationship Id="rId301" Type="http://schemas.openxmlformats.org/officeDocument/2006/relationships/ctrlProp" Target="../ctrlProps/ctrlProp295.xml"/><Relationship Id="rId322" Type="http://schemas.openxmlformats.org/officeDocument/2006/relationships/ctrlProp" Target="../ctrlProps/ctrlProp316.xml"/><Relationship Id="rId343" Type="http://schemas.openxmlformats.org/officeDocument/2006/relationships/ctrlProp" Target="../ctrlProps/ctrlProp337.xml"/><Relationship Id="rId61" Type="http://schemas.openxmlformats.org/officeDocument/2006/relationships/ctrlProp" Target="../ctrlProps/ctrlProp55.xml"/><Relationship Id="rId82" Type="http://schemas.openxmlformats.org/officeDocument/2006/relationships/ctrlProp" Target="../ctrlProps/ctrlProp76.xml"/><Relationship Id="rId199" Type="http://schemas.openxmlformats.org/officeDocument/2006/relationships/ctrlProp" Target="../ctrlProps/ctrlProp193.xml"/><Relationship Id="rId203" Type="http://schemas.openxmlformats.org/officeDocument/2006/relationships/ctrlProp" Target="../ctrlProps/ctrlProp197.xml"/><Relationship Id="rId19" Type="http://schemas.openxmlformats.org/officeDocument/2006/relationships/ctrlProp" Target="../ctrlProps/ctrlProp13.xml"/><Relationship Id="rId224" Type="http://schemas.openxmlformats.org/officeDocument/2006/relationships/ctrlProp" Target="../ctrlProps/ctrlProp218.xml"/><Relationship Id="rId245" Type="http://schemas.openxmlformats.org/officeDocument/2006/relationships/ctrlProp" Target="../ctrlProps/ctrlProp239.xml"/><Relationship Id="rId266" Type="http://schemas.openxmlformats.org/officeDocument/2006/relationships/ctrlProp" Target="../ctrlProps/ctrlProp260.xml"/><Relationship Id="rId287" Type="http://schemas.openxmlformats.org/officeDocument/2006/relationships/ctrlProp" Target="../ctrlProps/ctrlProp281.xml"/><Relationship Id="rId30" Type="http://schemas.openxmlformats.org/officeDocument/2006/relationships/ctrlProp" Target="../ctrlProps/ctrlProp2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168" Type="http://schemas.openxmlformats.org/officeDocument/2006/relationships/ctrlProp" Target="../ctrlProps/ctrlProp162.xml"/><Relationship Id="rId312" Type="http://schemas.openxmlformats.org/officeDocument/2006/relationships/ctrlProp" Target="../ctrlProps/ctrlProp306.xml"/><Relationship Id="rId333" Type="http://schemas.openxmlformats.org/officeDocument/2006/relationships/ctrlProp" Target="../ctrlProps/ctrlProp327.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189" Type="http://schemas.openxmlformats.org/officeDocument/2006/relationships/ctrlProp" Target="../ctrlProps/ctrlProp183.xml"/><Relationship Id="rId3" Type="http://schemas.openxmlformats.org/officeDocument/2006/relationships/hyperlink" Target="http://www.derekhendrikz.com/" TargetMode="External"/><Relationship Id="rId214" Type="http://schemas.openxmlformats.org/officeDocument/2006/relationships/ctrlProp" Target="../ctrlProps/ctrlProp208.xml"/><Relationship Id="rId235" Type="http://schemas.openxmlformats.org/officeDocument/2006/relationships/ctrlProp" Target="../ctrlProps/ctrlProp229.xml"/><Relationship Id="rId256" Type="http://schemas.openxmlformats.org/officeDocument/2006/relationships/ctrlProp" Target="../ctrlProps/ctrlProp250.xml"/><Relationship Id="rId277" Type="http://schemas.openxmlformats.org/officeDocument/2006/relationships/ctrlProp" Target="../ctrlProps/ctrlProp271.xml"/><Relationship Id="rId298" Type="http://schemas.openxmlformats.org/officeDocument/2006/relationships/ctrlProp" Target="../ctrlProps/ctrlProp292.xml"/><Relationship Id="rId116" Type="http://schemas.openxmlformats.org/officeDocument/2006/relationships/ctrlProp" Target="../ctrlProps/ctrlProp110.xml"/><Relationship Id="rId137" Type="http://schemas.openxmlformats.org/officeDocument/2006/relationships/ctrlProp" Target="../ctrlProps/ctrlProp131.xml"/><Relationship Id="rId158" Type="http://schemas.openxmlformats.org/officeDocument/2006/relationships/ctrlProp" Target="../ctrlProps/ctrlProp152.xml"/><Relationship Id="rId302" Type="http://schemas.openxmlformats.org/officeDocument/2006/relationships/ctrlProp" Target="../ctrlProps/ctrlProp296.xml"/><Relationship Id="rId323" Type="http://schemas.openxmlformats.org/officeDocument/2006/relationships/ctrlProp" Target="../ctrlProps/ctrlProp317.xml"/><Relationship Id="rId344" Type="http://schemas.openxmlformats.org/officeDocument/2006/relationships/ctrlProp" Target="../ctrlProps/ctrlProp3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60"/>
  <sheetViews>
    <sheetView tabSelected="1" workbookViewId="0">
      <selection activeCell="B3" sqref="B3"/>
    </sheetView>
  </sheetViews>
  <sheetFormatPr defaultRowHeight="15" x14ac:dyDescent="0.25"/>
  <cols>
    <col min="1" max="1" width="8.28515625" customWidth="1"/>
    <col min="2" max="2" width="60.85546875" customWidth="1"/>
    <col min="3" max="3" width="8.42578125" customWidth="1"/>
    <col min="4" max="4" width="9" customWidth="1"/>
    <col min="5" max="5" width="8.28515625" style="5" hidden="1" customWidth="1"/>
    <col min="6" max="6" width="9.42578125" style="5" hidden="1" customWidth="1"/>
    <col min="7" max="7" width="10.42578125" customWidth="1"/>
  </cols>
  <sheetData>
    <row r="1" spans="1:8" ht="20.25" x14ac:dyDescent="0.3">
      <c r="A1" s="39" t="s">
        <v>13</v>
      </c>
      <c r="B1" s="8"/>
      <c r="C1" s="8"/>
      <c r="D1" s="9"/>
      <c r="E1" s="6"/>
      <c r="F1" s="6"/>
      <c r="G1" s="1"/>
      <c r="H1" s="1"/>
    </row>
    <row r="2" spans="1:8" ht="16.5" thickBot="1" x14ac:dyDescent="0.3">
      <c r="A2" s="7"/>
      <c r="B2" s="8"/>
      <c r="C2" s="8"/>
      <c r="D2" s="11"/>
      <c r="E2" s="24"/>
      <c r="F2" s="24"/>
      <c r="G2" s="29"/>
      <c r="H2" s="1"/>
    </row>
    <row r="3" spans="1:8" ht="16.5" thickBot="1" x14ac:dyDescent="0.3">
      <c r="A3" s="7" t="s">
        <v>3</v>
      </c>
      <c r="B3" s="33"/>
      <c r="C3" s="34"/>
      <c r="D3" s="24"/>
      <c r="E3" s="24"/>
      <c r="F3" s="24"/>
      <c r="G3" s="29"/>
      <c r="H3" s="1"/>
    </row>
    <row r="4" spans="1:8" ht="15.75" x14ac:dyDescent="0.25">
      <c r="A4" s="7"/>
      <c r="B4" s="10"/>
      <c r="C4" s="10"/>
      <c r="D4" s="11"/>
      <c r="E4" s="24"/>
      <c r="F4" s="24"/>
      <c r="G4" s="29"/>
      <c r="H4" s="1"/>
    </row>
    <row r="5" spans="1:8" x14ac:dyDescent="0.25">
      <c r="A5" s="12" t="s">
        <v>4</v>
      </c>
      <c r="B5" s="8"/>
      <c r="C5" s="8"/>
      <c r="D5" s="32"/>
      <c r="E5" s="30"/>
      <c r="F5" s="30"/>
      <c r="G5" s="31"/>
    </row>
    <row r="6" spans="1:8" ht="15.75" x14ac:dyDescent="0.25">
      <c r="A6" s="13"/>
      <c r="B6" s="14"/>
      <c r="C6" s="14"/>
      <c r="D6" s="14"/>
    </row>
    <row r="7" spans="1:8" ht="15.75" x14ac:dyDescent="0.25">
      <c r="A7" s="15" t="s">
        <v>9</v>
      </c>
      <c r="B7" s="14"/>
      <c r="C7" s="14"/>
      <c r="D7" s="14"/>
    </row>
    <row r="8" spans="1:8" ht="15.75" x14ac:dyDescent="0.25">
      <c r="A8" s="13" t="s">
        <v>10</v>
      </c>
      <c r="B8" s="14"/>
      <c r="C8" s="14"/>
      <c r="D8" s="14"/>
    </row>
    <row r="9" spans="1:8" ht="15.75" x14ac:dyDescent="0.25">
      <c r="A9" s="13" t="s">
        <v>11</v>
      </c>
      <c r="B9" s="14"/>
      <c r="C9" s="14"/>
      <c r="D9" s="14"/>
    </row>
    <row r="10" spans="1:8" ht="15.75" x14ac:dyDescent="0.25">
      <c r="A10" s="13" t="s">
        <v>24</v>
      </c>
      <c r="B10" s="14"/>
      <c r="C10" s="14"/>
      <c r="D10" s="14"/>
    </row>
    <row r="11" spans="1:8" ht="15.75" x14ac:dyDescent="0.25">
      <c r="A11" s="13" t="s">
        <v>17</v>
      </c>
      <c r="B11" s="14"/>
      <c r="C11" s="14"/>
      <c r="D11" s="14"/>
    </row>
    <row r="12" spans="1:8" ht="15.75" x14ac:dyDescent="0.25">
      <c r="A12" s="13" t="s">
        <v>12</v>
      </c>
      <c r="B12" s="14"/>
      <c r="C12" s="14"/>
      <c r="D12" s="14"/>
    </row>
    <row r="13" spans="1:8" ht="15.75" x14ac:dyDescent="0.25">
      <c r="A13" s="13" t="s">
        <v>18</v>
      </c>
      <c r="B13" s="14"/>
      <c r="C13" s="14"/>
      <c r="D13" s="14"/>
    </row>
    <row r="14" spans="1:8" s="3" customFormat="1" ht="15.75" x14ac:dyDescent="0.25">
      <c r="A14" s="16"/>
      <c r="B14" s="17"/>
      <c r="C14" s="17"/>
      <c r="D14" s="17"/>
      <c r="E14" s="25"/>
      <c r="F14" s="25"/>
      <c r="G14" s="2"/>
      <c r="H14" s="2"/>
    </row>
    <row r="15" spans="1:8" ht="15.75" x14ac:dyDescent="0.25">
      <c r="A15" s="18"/>
      <c r="B15" s="19" t="s">
        <v>1</v>
      </c>
      <c r="C15" s="19"/>
      <c r="D15" s="19" t="s">
        <v>0</v>
      </c>
      <c r="E15" s="26" t="s">
        <v>2</v>
      </c>
      <c r="F15" s="26" t="s">
        <v>58</v>
      </c>
      <c r="G15" s="1"/>
      <c r="H15" s="1"/>
    </row>
    <row r="16" spans="1:8" s="3" customFormat="1" ht="15.75" x14ac:dyDescent="0.25">
      <c r="A16" s="16"/>
      <c r="B16" s="17"/>
      <c r="C16" s="17"/>
      <c r="D16" s="17"/>
      <c r="E16" s="25"/>
      <c r="F16" s="25"/>
      <c r="G16" s="2"/>
      <c r="H16" s="2"/>
    </row>
    <row r="17" spans="1:8" ht="15.75" x14ac:dyDescent="0.25">
      <c r="A17" s="35">
        <v>1</v>
      </c>
      <c r="B17" s="47" t="s">
        <v>16</v>
      </c>
      <c r="C17" s="38" t="s">
        <v>14</v>
      </c>
      <c r="D17" s="37"/>
      <c r="E17" s="6">
        <v>0</v>
      </c>
      <c r="F17" s="6">
        <f>IF(E17=3,1,0)</f>
        <v>0</v>
      </c>
      <c r="G17" s="1"/>
      <c r="H17" s="1"/>
    </row>
    <row r="18" spans="1:8" ht="15.75" x14ac:dyDescent="0.25">
      <c r="A18" s="35"/>
      <c r="B18" s="47"/>
      <c r="C18" s="38" t="s">
        <v>15</v>
      </c>
      <c r="D18" s="37"/>
      <c r="E18" s="6"/>
      <c r="F18" s="6"/>
      <c r="G18" s="1"/>
      <c r="H18" s="1"/>
    </row>
    <row r="19" spans="1:8" ht="15.75" x14ac:dyDescent="0.25">
      <c r="A19" s="35"/>
      <c r="B19" s="9"/>
      <c r="C19" s="9"/>
      <c r="D19" s="6"/>
      <c r="E19" s="6"/>
      <c r="F19" s="6"/>
      <c r="G19" s="1"/>
      <c r="H19" s="1"/>
    </row>
    <row r="20" spans="1:8" ht="15.75" x14ac:dyDescent="0.25">
      <c r="A20" s="35">
        <v>2</v>
      </c>
      <c r="B20" s="47" t="s">
        <v>25</v>
      </c>
      <c r="C20" s="38" t="s">
        <v>14</v>
      </c>
      <c r="D20" s="37"/>
      <c r="E20" s="6">
        <v>0</v>
      </c>
      <c r="F20" s="6">
        <f>IF(E20=7,1,0)</f>
        <v>0</v>
      </c>
      <c r="G20" s="1"/>
      <c r="H20" s="1"/>
    </row>
    <row r="21" spans="1:8" ht="15.75" x14ac:dyDescent="0.25">
      <c r="A21" s="35"/>
      <c r="B21" s="47"/>
      <c r="C21" s="38" t="s">
        <v>15</v>
      </c>
      <c r="D21" s="37"/>
      <c r="E21" s="6"/>
      <c r="F21" s="6"/>
      <c r="G21" s="1"/>
      <c r="H21" s="1"/>
    </row>
    <row r="22" spans="1:8" ht="15.75" x14ac:dyDescent="0.25">
      <c r="A22" s="35"/>
      <c r="B22" s="9"/>
      <c r="C22" s="9"/>
      <c r="D22" s="6"/>
      <c r="E22" s="6"/>
      <c r="F22" s="6"/>
      <c r="G22" s="1"/>
      <c r="H22" s="1"/>
    </row>
    <row r="23" spans="1:8" ht="15.75" x14ac:dyDescent="0.25">
      <c r="A23" s="35">
        <v>3</v>
      </c>
      <c r="B23" s="47" t="s">
        <v>26</v>
      </c>
      <c r="C23" s="38" t="s">
        <v>14</v>
      </c>
      <c r="D23" s="37"/>
      <c r="E23" s="6">
        <v>0</v>
      </c>
      <c r="F23" s="6">
        <f>IF(E23=3,1,0)</f>
        <v>0</v>
      </c>
      <c r="G23" s="1"/>
      <c r="H23" s="1"/>
    </row>
    <row r="24" spans="1:8" ht="15.75" x14ac:dyDescent="0.25">
      <c r="A24" s="35"/>
      <c r="B24" s="47"/>
      <c r="C24" s="38" t="s">
        <v>15</v>
      </c>
      <c r="D24" s="37"/>
      <c r="E24" s="6"/>
      <c r="F24" s="6"/>
      <c r="G24" s="1"/>
      <c r="H24" s="1"/>
    </row>
    <row r="25" spans="1:8" ht="15.75" x14ac:dyDescent="0.25">
      <c r="A25" s="35"/>
      <c r="B25" s="9"/>
      <c r="C25" s="9"/>
      <c r="D25" s="6"/>
      <c r="E25" s="6"/>
      <c r="F25" s="6"/>
      <c r="G25" s="1"/>
      <c r="H25" s="1"/>
    </row>
    <row r="26" spans="1:8" ht="15.75" x14ac:dyDescent="0.25">
      <c r="A26" s="35">
        <v>4</v>
      </c>
      <c r="B26" s="9" t="s">
        <v>19</v>
      </c>
      <c r="C26" s="38" t="s">
        <v>14</v>
      </c>
      <c r="D26" s="37"/>
      <c r="E26" s="6">
        <v>0</v>
      </c>
      <c r="F26" s="6">
        <f>IF(E26=3,1,0)</f>
        <v>0</v>
      </c>
      <c r="G26" s="1"/>
      <c r="H26" s="1"/>
    </row>
    <row r="27" spans="1:8" ht="15.75" x14ac:dyDescent="0.25">
      <c r="A27" s="35"/>
      <c r="B27" s="9"/>
      <c r="C27" s="38" t="s">
        <v>15</v>
      </c>
      <c r="D27" s="37"/>
      <c r="E27" s="6"/>
      <c r="F27" s="6"/>
      <c r="G27" s="1"/>
      <c r="H27" s="1"/>
    </row>
    <row r="28" spans="1:8" ht="15.75" x14ac:dyDescent="0.25">
      <c r="A28" s="35"/>
      <c r="B28" s="9"/>
      <c r="C28" s="9"/>
      <c r="D28" s="6"/>
      <c r="E28" s="6"/>
      <c r="F28" s="6"/>
      <c r="G28" s="1"/>
      <c r="H28" s="1"/>
    </row>
    <row r="29" spans="1:8" ht="15.75" x14ac:dyDescent="0.25">
      <c r="A29" s="35">
        <v>5</v>
      </c>
      <c r="B29" s="47" t="s">
        <v>20</v>
      </c>
      <c r="C29" s="38" t="s">
        <v>14</v>
      </c>
      <c r="D29" s="37"/>
      <c r="E29" s="6">
        <v>0</v>
      </c>
      <c r="F29" s="6">
        <f>IF(E29=4,1,0)</f>
        <v>0</v>
      </c>
      <c r="G29" s="1"/>
      <c r="H29" s="1"/>
    </row>
    <row r="30" spans="1:8" ht="15.75" x14ac:dyDescent="0.25">
      <c r="A30" s="35"/>
      <c r="B30" s="47"/>
      <c r="C30" s="38" t="s">
        <v>15</v>
      </c>
      <c r="D30" s="37"/>
      <c r="E30" s="6"/>
      <c r="F30" s="6"/>
      <c r="G30" s="1"/>
      <c r="H30" s="1"/>
    </row>
    <row r="31" spans="1:8" ht="15.75" x14ac:dyDescent="0.25">
      <c r="A31" s="35"/>
      <c r="B31" s="9"/>
      <c r="C31" s="9"/>
      <c r="D31" s="6"/>
      <c r="E31" s="6"/>
      <c r="F31" s="6"/>
      <c r="G31" s="1"/>
      <c r="H31" s="1"/>
    </row>
    <row r="32" spans="1:8" ht="15.75" x14ac:dyDescent="0.25">
      <c r="A32" s="35">
        <v>6</v>
      </c>
      <c r="B32" s="47" t="s">
        <v>27</v>
      </c>
      <c r="C32" s="38" t="s">
        <v>14</v>
      </c>
      <c r="D32" s="37"/>
      <c r="E32" s="6">
        <v>0</v>
      </c>
      <c r="F32" s="6">
        <f>IF(E32=4,1,0)</f>
        <v>0</v>
      </c>
      <c r="G32" s="1"/>
      <c r="H32" s="1"/>
    </row>
    <row r="33" spans="1:8" ht="15.75" x14ac:dyDescent="0.25">
      <c r="A33" s="35"/>
      <c r="B33" s="47"/>
      <c r="C33" s="38" t="s">
        <v>15</v>
      </c>
      <c r="D33" s="37"/>
      <c r="E33" s="6"/>
      <c r="F33" s="6"/>
      <c r="G33" s="1"/>
      <c r="H33" s="1"/>
    </row>
    <row r="34" spans="1:8" ht="15.75" x14ac:dyDescent="0.25">
      <c r="A34" s="35"/>
      <c r="B34" s="9"/>
      <c r="C34" s="9"/>
      <c r="D34" s="6"/>
      <c r="E34" s="6"/>
      <c r="F34" s="6"/>
      <c r="G34" s="1"/>
      <c r="H34" s="1"/>
    </row>
    <row r="35" spans="1:8" ht="17.25" customHeight="1" x14ac:dyDescent="0.25">
      <c r="A35" s="35">
        <v>7</v>
      </c>
      <c r="B35" s="46" t="s">
        <v>28</v>
      </c>
      <c r="C35" s="38" t="s">
        <v>14</v>
      </c>
      <c r="D35" s="37"/>
      <c r="E35" s="6">
        <v>0</v>
      </c>
      <c r="F35" s="6">
        <f>IF(E35=3,1,0)</f>
        <v>0</v>
      </c>
      <c r="G35" s="1"/>
      <c r="H35" s="1"/>
    </row>
    <row r="36" spans="1:8" ht="15" customHeight="1" x14ac:dyDescent="0.25">
      <c r="A36" s="35"/>
      <c r="B36" s="46"/>
      <c r="C36" s="38" t="s">
        <v>15</v>
      </c>
      <c r="D36" s="37"/>
      <c r="E36" s="6"/>
      <c r="F36" s="6"/>
      <c r="G36" s="1"/>
      <c r="H36" s="1"/>
    </row>
    <row r="37" spans="1:8" ht="15.75" x14ac:dyDescent="0.25">
      <c r="A37" s="35"/>
      <c r="B37" s="9"/>
      <c r="C37" s="9"/>
      <c r="D37" s="6"/>
      <c r="E37" s="6"/>
      <c r="F37" s="6"/>
      <c r="G37" s="1"/>
      <c r="H37" s="1"/>
    </row>
    <row r="38" spans="1:8" ht="15.75" x14ac:dyDescent="0.25">
      <c r="A38" s="35">
        <v>8</v>
      </c>
      <c r="B38" s="47" t="s">
        <v>21</v>
      </c>
      <c r="C38" s="38" t="s">
        <v>14</v>
      </c>
      <c r="D38" s="37"/>
      <c r="E38" s="6">
        <v>0</v>
      </c>
      <c r="F38" s="6">
        <f>IF(E38=3,1,0)</f>
        <v>0</v>
      </c>
    </row>
    <row r="39" spans="1:8" ht="15.75" x14ac:dyDescent="0.25">
      <c r="A39" s="35"/>
      <c r="B39" s="47"/>
      <c r="C39" s="38" t="s">
        <v>15</v>
      </c>
      <c r="D39" s="37"/>
      <c r="E39" s="6"/>
      <c r="F39" s="6"/>
    </row>
    <row r="40" spans="1:8" x14ac:dyDescent="0.25">
      <c r="A40" s="36"/>
      <c r="B40" s="8"/>
      <c r="C40" s="8"/>
      <c r="D40" s="5"/>
    </row>
    <row r="41" spans="1:8" ht="15.75" x14ac:dyDescent="0.25">
      <c r="A41" s="35">
        <v>9</v>
      </c>
      <c r="B41" s="48" t="s">
        <v>22</v>
      </c>
      <c r="C41" s="38" t="s">
        <v>14</v>
      </c>
      <c r="D41" s="37"/>
      <c r="E41" s="6">
        <v>0</v>
      </c>
      <c r="F41" s="6">
        <f>IF(E41=4,1,0)</f>
        <v>0</v>
      </c>
    </row>
    <row r="42" spans="1:8" ht="15.75" x14ac:dyDescent="0.25">
      <c r="A42" s="35"/>
      <c r="B42" s="48"/>
      <c r="C42" s="38" t="s">
        <v>15</v>
      </c>
      <c r="D42" s="37"/>
      <c r="E42" s="6"/>
      <c r="F42" s="6"/>
    </row>
    <row r="43" spans="1:8" x14ac:dyDescent="0.25">
      <c r="A43" s="36"/>
      <c r="B43" s="8"/>
      <c r="C43" s="8"/>
      <c r="D43" s="5"/>
    </row>
    <row r="44" spans="1:8" ht="15.75" x14ac:dyDescent="0.25">
      <c r="A44" s="35">
        <v>10</v>
      </c>
      <c r="B44" s="47" t="s">
        <v>23</v>
      </c>
      <c r="C44" s="38" t="s">
        <v>14</v>
      </c>
      <c r="D44" s="37"/>
      <c r="E44" s="6">
        <v>0</v>
      </c>
      <c r="F44" s="6">
        <f>IF(E44=8,1,0)</f>
        <v>0</v>
      </c>
    </row>
    <row r="45" spans="1:8" ht="15.75" x14ac:dyDescent="0.25">
      <c r="A45" s="35"/>
      <c r="B45" s="47"/>
      <c r="C45" s="38" t="s">
        <v>15</v>
      </c>
      <c r="D45" s="37"/>
      <c r="E45" s="6"/>
      <c r="F45" s="6"/>
    </row>
    <row r="46" spans="1:8" x14ac:dyDescent="0.25">
      <c r="A46" s="36"/>
      <c r="B46" s="8"/>
      <c r="C46" s="8"/>
      <c r="D46" s="5"/>
    </row>
    <row r="47" spans="1:8" ht="15.75" x14ac:dyDescent="0.25">
      <c r="A47" s="35">
        <v>11</v>
      </c>
      <c r="B47" s="46" t="s">
        <v>29</v>
      </c>
      <c r="C47" s="38" t="s">
        <v>14</v>
      </c>
      <c r="D47" s="37"/>
      <c r="E47" s="6">
        <v>0</v>
      </c>
      <c r="F47" s="6">
        <f>IF(E47=4,1,0)</f>
        <v>0</v>
      </c>
    </row>
    <row r="48" spans="1:8" ht="15.75" x14ac:dyDescent="0.25">
      <c r="A48" s="35"/>
      <c r="B48" s="46"/>
      <c r="C48" s="38" t="s">
        <v>15</v>
      </c>
      <c r="D48" s="37"/>
      <c r="E48" s="6"/>
      <c r="F48" s="6"/>
    </row>
    <row r="49" spans="1:6" x14ac:dyDescent="0.25">
      <c r="A49" s="36"/>
      <c r="B49" s="8"/>
      <c r="C49" s="8"/>
      <c r="D49" s="5"/>
    </row>
    <row r="50" spans="1:6" ht="15.75" x14ac:dyDescent="0.25">
      <c r="A50" s="35">
        <v>12</v>
      </c>
      <c r="B50" s="47" t="s">
        <v>30</v>
      </c>
      <c r="C50" s="38" t="s">
        <v>14</v>
      </c>
      <c r="D50" s="37"/>
      <c r="E50" s="6">
        <v>0</v>
      </c>
      <c r="F50" s="6">
        <f>IF(E50=3,1,0)</f>
        <v>0</v>
      </c>
    </row>
    <row r="51" spans="1:6" ht="15.75" x14ac:dyDescent="0.25">
      <c r="A51" s="35"/>
      <c r="B51" s="47"/>
      <c r="C51" s="38" t="s">
        <v>15</v>
      </c>
      <c r="D51" s="37"/>
      <c r="E51" s="6"/>
      <c r="F51" s="6"/>
    </row>
    <row r="52" spans="1:6" x14ac:dyDescent="0.25">
      <c r="A52" s="36"/>
      <c r="B52" s="8"/>
      <c r="C52" s="8"/>
      <c r="D52" s="5"/>
    </row>
    <row r="53" spans="1:6" ht="15.75" x14ac:dyDescent="0.25">
      <c r="A53" s="35">
        <v>13</v>
      </c>
      <c r="B53" s="47" t="s">
        <v>35</v>
      </c>
      <c r="C53" s="38" t="s">
        <v>14</v>
      </c>
      <c r="D53" s="37"/>
      <c r="E53" s="6">
        <v>0</v>
      </c>
      <c r="F53" s="6">
        <f>IF(E53=3,1,0)</f>
        <v>0</v>
      </c>
    </row>
    <row r="54" spans="1:6" ht="15.75" x14ac:dyDescent="0.25">
      <c r="A54" s="35"/>
      <c r="B54" s="47"/>
      <c r="C54" s="38" t="s">
        <v>15</v>
      </c>
      <c r="D54" s="37"/>
      <c r="E54" s="6"/>
      <c r="F54" s="6"/>
    </row>
    <row r="55" spans="1:6" x14ac:dyDescent="0.25">
      <c r="A55" s="36"/>
      <c r="B55" s="8"/>
      <c r="C55" s="8"/>
      <c r="D55" s="5"/>
    </row>
    <row r="56" spans="1:6" ht="15.75" x14ac:dyDescent="0.25">
      <c r="A56" s="35">
        <v>14</v>
      </c>
      <c r="B56" s="47" t="s">
        <v>31</v>
      </c>
      <c r="C56" s="38" t="s">
        <v>14</v>
      </c>
      <c r="D56" s="37"/>
      <c r="E56" s="6">
        <v>0</v>
      </c>
      <c r="F56" s="6">
        <f>IF(E56=3,1,0)</f>
        <v>0</v>
      </c>
    </row>
    <row r="57" spans="1:6" ht="15.75" x14ac:dyDescent="0.25">
      <c r="A57" s="35"/>
      <c r="B57" s="47"/>
      <c r="C57" s="38" t="s">
        <v>15</v>
      </c>
      <c r="D57" s="37"/>
      <c r="E57" s="6"/>
      <c r="F57" s="6"/>
    </row>
    <row r="58" spans="1:6" x14ac:dyDescent="0.25">
      <c r="A58" s="36"/>
      <c r="B58" s="8"/>
      <c r="C58" s="8"/>
      <c r="D58" s="5"/>
    </row>
    <row r="59" spans="1:6" ht="15.75" x14ac:dyDescent="0.25">
      <c r="A59" s="35">
        <v>15</v>
      </c>
      <c r="B59" s="46" t="s">
        <v>32</v>
      </c>
      <c r="C59" s="38" t="s">
        <v>14</v>
      </c>
      <c r="D59" s="37"/>
      <c r="E59" s="6">
        <v>0</v>
      </c>
      <c r="F59" s="6">
        <f>IF(E59=3,1,0)</f>
        <v>0</v>
      </c>
    </row>
    <row r="60" spans="1:6" ht="15.75" x14ac:dyDescent="0.25">
      <c r="A60" s="35"/>
      <c r="B60" s="46"/>
      <c r="C60" s="38" t="s">
        <v>15</v>
      </c>
      <c r="D60" s="37"/>
      <c r="E60" s="6"/>
      <c r="F60" s="6"/>
    </row>
    <row r="61" spans="1:6" x14ac:dyDescent="0.25">
      <c r="A61" s="36"/>
      <c r="B61" s="8"/>
      <c r="C61" s="8"/>
      <c r="D61" s="5"/>
    </row>
    <row r="62" spans="1:6" ht="15.75" x14ac:dyDescent="0.25">
      <c r="A62" s="35">
        <v>16</v>
      </c>
      <c r="B62" s="46" t="s">
        <v>33</v>
      </c>
      <c r="C62" s="38" t="s">
        <v>14</v>
      </c>
      <c r="D62" s="37"/>
      <c r="E62" s="6">
        <v>0</v>
      </c>
      <c r="F62" s="6">
        <f>IF(E62=3,1,0)</f>
        <v>0</v>
      </c>
    </row>
    <row r="63" spans="1:6" ht="15.75" x14ac:dyDescent="0.25">
      <c r="A63" s="35"/>
      <c r="B63" s="46"/>
      <c r="C63" s="38" t="s">
        <v>15</v>
      </c>
      <c r="D63" s="37"/>
      <c r="E63" s="6"/>
      <c r="F63" s="6"/>
    </row>
    <row r="64" spans="1:6" x14ac:dyDescent="0.25">
      <c r="A64" s="36"/>
      <c r="B64" s="8"/>
      <c r="C64" s="8"/>
      <c r="D64" s="5"/>
    </row>
    <row r="65" spans="1:6" ht="15.75" x14ac:dyDescent="0.25">
      <c r="A65" s="35">
        <v>17</v>
      </c>
      <c r="B65" s="9" t="s">
        <v>36</v>
      </c>
      <c r="C65" s="38" t="s">
        <v>14</v>
      </c>
      <c r="D65" s="37"/>
      <c r="E65" s="6">
        <v>0</v>
      </c>
      <c r="F65" s="6">
        <f>IF(E65=3,1,0)</f>
        <v>0</v>
      </c>
    </row>
    <row r="66" spans="1:6" ht="15.75" x14ac:dyDescent="0.25">
      <c r="A66" s="35"/>
      <c r="B66" s="9"/>
      <c r="C66" s="38" t="s">
        <v>15</v>
      </c>
      <c r="D66" s="37"/>
      <c r="E66" s="6"/>
      <c r="F66" s="6"/>
    </row>
    <row r="67" spans="1:6" x14ac:dyDescent="0.25">
      <c r="A67" s="36"/>
      <c r="B67" s="8"/>
      <c r="C67" s="8"/>
      <c r="D67" s="5"/>
    </row>
    <row r="68" spans="1:6" ht="15.75" x14ac:dyDescent="0.25">
      <c r="A68" s="35">
        <v>18</v>
      </c>
      <c r="B68" s="46" t="s">
        <v>34</v>
      </c>
      <c r="C68" s="38" t="s">
        <v>14</v>
      </c>
      <c r="D68" s="37"/>
      <c r="E68" s="6">
        <v>0</v>
      </c>
      <c r="F68" s="6">
        <f>IF(E68=4,1,0)</f>
        <v>0</v>
      </c>
    </row>
    <row r="69" spans="1:6" ht="15.75" x14ac:dyDescent="0.25">
      <c r="A69" s="35"/>
      <c r="B69" s="46"/>
      <c r="C69" s="38" t="s">
        <v>15</v>
      </c>
      <c r="D69" s="37"/>
      <c r="E69" s="6"/>
      <c r="F69" s="6"/>
    </row>
    <row r="70" spans="1:6" x14ac:dyDescent="0.25">
      <c r="A70" s="36"/>
      <c r="B70" s="8"/>
      <c r="C70" s="8"/>
      <c r="D70" s="5"/>
    </row>
    <row r="71" spans="1:6" ht="15.75" x14ac:dyDescent="0.25">
      <c r="A71" s="35">
        <v>19</v>
      </c>
      <c r="B71" s="46" t="s">
        <v>37</v>
      </c>
      <c r="C71" s="38" t="s">
        <v>14</v>
      </c>
      <c r="D71" s="37"/>
      <c r="E71" s="6">
        <v>0</v>
      </c>
      <c r="F71" s="6">
        <f>IF(E71=3,1,0)</f>
        <v>0</v>
      </c>
    </row>
    <row r="72" spans="1:6" ht="15.75" x14ac:dyDescent="0.25">
      <c r="A72" s="35"/>
      <c r="B72" s="46"/>
      <c r="C72" s="38" t="s">
        <v>15</v>
      </c>
      <c r="D72" s="37"/>
      <c r="E72" s="6"/>
      <c r="F72" s="6"/>
    </row>
    <row r="73" spans="1:6" x14ac:dyDescent="0.25">
      <c r="A73" s="36"/>
      <c r="B73" s="8"/>
      <c r="C73" s="8"/>
      <c r="D73" s="5"/>
    </row>
    <row r="74" spans="1:6" ht="15.75" x14ac:dyDescent="0.25">
      <c r="A74" s="35">
        <v>20</v>
      </c>
      <c r="B74" s="46" t="s">
        <v>38</v>
      </c>
      <c r="C74" s="38" t="s">
        <v>14</v>
      </c>
      <c r="D74" s="37"/>
      <c r="E74" s="6">
        <v>0</v>
      </c>
      <c r="F74" s="6">
        <f>IF(E74=3,1,0)</f>
        <v>0</v>
      </c>
    </row>
    <row r="75" spans="1:6" ht="15.75" x14ac:dyDescent="0.25">
      <c r="A75" s="35"/>
      <c r="B75" s="46"/>
      <c r="C75" s="38" t="s">
        <v>15</v>
      </c>
      <c r="D75" s="37"/>
      <c r="E75" s="6"/>
      <c r="F75" s="6"/>
    </row>
    <row r="76" spans="1:6" x14ac:dyDescent="0.25">
      <c r="A76" s="36"/>
      <c r="B76" s="8"/>
      <c r="C76" s="8"/>
      <c r="D76" s="5"/>
    </row>
    <row r="77" spans="1:6" ht="15.75" x14ac:dyDescent="0.25">
      <c r="A77" s="35">
        <v>21</v>
      </c>
      <c r="B77" s="47" t="s">
        <v>43</v>
      </c>
      <c r="C77" s="38" t="s">
        <v>14</v>
      </c>
      <c r="D77" s="37"/>
      <c r="E77" s="6">
        <v>0</v>
      </c>
      <c r="F77" s="6">
        <f>IF(E77=4,1,0)</f>
        <v>0</v>
      </c>
    </row>
    <row r="78" spans="1:6" ht="15.75" x14ac:dyDescent="0.25">
      <c r="A78" s="35"/>
      <c r="B78" s="47"/>
      <c r="C78" s="38" t="s">
        <v>15</v>
      </c>
      <c r="D78" s="37"/>
      <c r="E78" s="6"/>
      <c r="F78" s="6"/>
    </row>
    <row r="79" spans="1:6" x14ac:dyDescent="0.25">
      <c r="A79" s="36"/>
      <c r="B79" s="8"/>
      <c r="C79" s="8"/>
      <c r="D79" s="5"/>
    </row>
    <row r="80" spans="1:6" ht="15.75" x14ac:dyDescent="0.25">
      <c r="A80" s="35">
        <v>22</v>
      </c>
      <c r="B80" s="9" t="s">
        <v>44</v>
      </c>
      <c r="C80" s="38" t="s">
        <v>14</v>
      </c>
      <c r="D80" s="37"/>
      <c r="E80" s="6">
        <v>0</v>
      </c>
      <c r="F80" s="6">
        <f>IF(E80=4,1,0)</f>
        <v>0</v>
      </c>
    </row>
    <row r="81" spans="1:6" ht="15.75" x14ac:dyDescent="0.25">
      <c r="A81" s="35"/>
      <c r="B81" s="9"/>
      <c r="C81" s="38" t="s">
        <v>15</v>
      </c>
      <c r="D81" s="37"/>
      <c r="E81" s="6"/>
      <c r="F81" s="6"/>
    </row>
    <row r="82" spans="1:6" x14ac:dyDescent="0.25">
      <c r="A82" s="36"/>
      <c r="B82" s="8"/>
      <c r="C82" s="8"/>
      <c r="D82" s="5"/>
    </row>
    <row r="83" spans="1:6" ht="15.75" x14ac:dyDescent="0.25">
      <c r="A83" s="35">
        <v>23</v>
      </c>
      <c r="B83" s="46" t="s">
        <v>39</v>
      </c>
      <c r="C83" s="38" t="s">
        <v>14</v>
      </c>
      <c r="D83" s="37"/>
      <c r="E83" s="6">
        <v>0</v>
      </c>
      <c r="F83" s="6">
        <f>IF(E83=4,1,0)</f>
        <v>0</v>
      </c>
    </row>
    <row r="84" spans="1:6" ht="15.75" x14ac:dyDescent="0.25">
      <c r="A84" s="35"/>
      <c r="B84" s="46"/>
      <c r="C84" s="38" t="s">
        <v>15</v>
      </c>
      <c r="D84" s="37"/>
      <c r="E84" s="6"/>
      <c r="F84" s="6"/>
    </row>
    <row r="85" spans="1:6" x14ac:dyDescent="0.25">
      <c r="A85" s="36"/>
      <c r="B85" s="8"/>
      <c r="C85" s="8"/>
      <c r="D85" s="5"/>
    </row>
    <row r="86" spans="1:6" ht="15.75" x14ac:dyDescent="0.25">
      <c r="A86" s="35">
        <v>24</v>
      </c>
      <c r="B86" s="46" t="s">
        <v>40</v>
      </c>
      <c r="C86" s="38" t="s">
        <v>14</v>
      </c>
      <c r="D86" s="37"/>
      <c r="E86" s="6">
        <v>0</v>
      </c>
      <c r="F86" s="6">
        <f>IF(E86=3,1,0)</f>
        <v>0</v>
      </c>
    </row>
    <row r="87" spans="1:6" ht="15.75" x14ac:dyDescent="0.25">
      <c r="A87" s="35"/>
      <c r="B87" s="46"/>
      <c r="C87" s="38" t="s">
        <v>15</v>
      </c>
      <c r="D87" s="37"/>
      <c r="E87" s="6"/>
      <c r="F87" s="6"/>
    </row>
    <row r="88" spans="1:6" x14ac:dyDescent="0.25">
      <c r="A88" s="36"/>
      <c r="B88" s="8"/>
      <c r="C88" s="8"/>
      <c r="D88" s="5"/>
    </row>
    <row r="89" spans="1:6" ht="15.75" x14ac:dyDescent="0.25">
      <c r="A89" s="35">
        <v>25</v>
      </c>
      <c r="B89" s="9" t="s">
        <v>41</v>
      </c>
      <c r="C89" s="38" t="s">
        <v>14</v>
      </c>
      <c r="D89" s="37"/>
      <c r="E89" s="6">
        <v>0</v>
      </c>
      <c r="F89" s="6">
        <f>IF(E89=4,1,0)</f>
        <v>0</v>
      </c>
    </row>
    <row r="90" spans="1:6" ht="15.75" x14ac:dyDescent="0.25">
      <c r="A90" s="35"/>
      <c r="B90" s="9"/>
      <c r="C90" s="38" t="s">
        <v>15</v>
      </c>
      <c r="D90" s="37"/>
      <c r="E90" s="6"/>
      <c r="F90" s="6"/>
    </row>
    <row r="91" spans="1:6" x14ac:dyDescent="0.25">
      <c r="A91" s="36"/>
      <c r="B91" s="8"/>
      <c r="C91" s="8"/>
      <c r="D91" s="5"/>
    </row>
    <row r="92" spans="1:6" ht="15.75" x14ac:dyDescent="0.25">
      <c r="A92" s="35">
        <v>26</v>
      </c>
      <c r="B92" s="46" t="s">
        <v>72</v>
      </c>
      <c r="C92" s="38" t="s">
        <v>14</v>
      </c>
      <c r="D92" s="37"/>
      <c r="E92" s="6">
        <v>0</v>
      </c>
      <c r="F92" s="6">
        <f>IF(E92=4,1,0)</f>
        <v>0</v>
      </c>
    </row>
    <row r="93" spans="1:6" ht="15.75" x14ac:dyDescent="0.25">
      <c r="A93" s="35"/>
      <c r="B93" s="46"/>
      <c r="C93" s="38" t="s">
        <v>15</v>
      </c>
      <c r="D93" s="37"/>
      <c r="E93" s="6"/>
      <c r="F93" s="6"/>
    </row>
    <row r="94" spans="1:6" x14ac:dyDescent="0.25">
      <c r="A94" s="36"/>
      <c r="B94" s="8"/>
      <c r="C94" s="8"/>
      <c r="D94" s="5"/>
    </row>
    <row r="95" spans="1:6" ht="15.75" x14ac:dyDescent="0.25">
      <c r="A95" s="35">
        <v>27</v>
      </c>
      <c r="B95" s="9" t="s">
        <v>45</v>
      </c>
      <c r="C95" s="38" t="s">
        <v>14</v>
      </c>
      <c r="D95" s="37"/>
      <c r="E95" s="6">
        <v>0</v>
      </c>
      <c r="F95" s="6">
        <f>IF(E95=4,1,0)</f>
        <v>0</v>
      </c>
    </row>
    <row r="96" spans="1:6" ht="15.75" x14ac:dyDescent="0.25">
      <c r="A96" s="35"/>
      <c r="B96" s="9"/>
      <c r="C96" s="38" t="s">
        <v>15</v>
      </c>
      <c r="D96" s="37"/>
      <c r="E96" s="6"/>
      <c r="F96" s="6"/>
    </row>
    <row r="97" spans="1:6" x14ac:dyDescent="0.25">
      <c r="A97" s="36"/>
      <c r="B97" s="8"/>
      <c r="C97" s="8"/>
      <c r="D97" s="5"/>
    </row>
    <row r="98" spans="1:6" ht="15.75" x14ac:dyDescent="0.25">
      <c r="A98" s="35">
        <v>28</v>
      </c>
      <c r="B98" s="46" t="s">
        <v>42</v>
      </c>
      <c r="C98" s="38" t="s">
        <v>14</v>
      </c>
      <c r="D98" s="37"/>
      <c r="E98" s="6">
        <v>0</v>
      </c>
      <c r="F98" s="6">
        <f>IF(E98=3,1,0)</f>
        <v>0</v>
      </c>
    </row>
    <row r="99" spans="1:6" ht="15.75" x14ac:dyDescent="0.25">
      <c r="A99" s="35"/>
      <c r="B99" s="46"/>
      <c r="C99" s="38" t="s">
        <v>15</v>
      </c>
      <c r="D99" s="37"/>
      <c r="E99" s="6"/>
      <c r="F99" s="6"/>
    </row>
    <row r="100" spans="1:6" x14ac:dyDescent="0.25">
      <c r="A100" s="36"/>
      <c r="B100" s="8"/>
      <c r="C100" s="8"/>
      <c r="D100" s="5"/>
    </row>
    <row r="101" spans="1:6" ht="15.75" x14ac:dyDescent="0.25">
      <c r="A101" s="35">
        <v>29</v>
      </c>
      <c r="B101" s="46" t="s">
        <v>46</v>
      </c>
      <c r="C101" s="38" t="s">
        <v>14</v>
      </c>
      <c r="D101" s="37"/>
      <c r="E101" s="6">
        <v>0</v>
      </c>
      <c r="F101" s="6">
        <f>IF(E101=4,1,0)</f>
        <v>0</v>
      </c>
    </row>
    <row r="102" spans="1:6" ht="15.75" x14ac:dyDescent="0.25">
      <c r="A102" s="35"/>
      <c r="B102" s="46"/>
      <c r="C102" s="38" t="s">
        <v>15</v>
      </c>
      <c r="D102" s="37"/>
      <c r="E102" s="6"/>
      <c r="F102" s="6"/>
    </row>
    <row r="103" spans="1:6" x14ac:dyDescent="0.25">
      <c r="A103" s="36"/>
      <c r="B103" s="8"/>
      <c r="C103" s="8"/>
      <c r="D103" s="5"/>
    </row>
    <row r="104" spans="1:6" ht="15.75" x14ac:dyDescent="0.25">
      <c r="A104" s="35">
        <v>30</v>
      </c>
      <c r="B104" s="46" t="s">
        <v>47</v>
      </c>
      <c r="C104" s="38" t="s">
        <v>14</v>
      </c>
      <c r="D104" s="37"/>
      <c r="E104" s="6">
        <v>0</v>
      </c>
      <c r="F104" s="6">
        <f>IF(E104=4,1,0)</f>
        <v>0</v>
      </c>
    </row>
    <row r="105" spans="1:6" ht="15.75" x14ac:dyDescent="0.25">
      <c r="A105" s="35"/>
      <c r="B105" s="46"/>
      <c r="C105" s="38" t="s">
        <v>15</v>
      </c>
      <c r="D105" s="37"/>
      <c r="E105" s="6"/>
      <c r="F105" s="6"/>
    </row>
    <row r="106" spans="1:6" x14ac:dyDescent="0.25">
      <c r="A106" s="36"/>
      <c r="B106" s="8"/>
      <c r="C106" s="8"/>
      <c r="D106" s="5"/>
    </row>
    <row r="107" spans="1:6" ht="15.75" x14ac:dyDescent="0.25">
      <c r="A107" s="35">
        <v>31</v>
      </c>
      <c r="B107" s="46" t="s">
        <v>55</v>
      </c>
      <c r="C107" s="38" t="s">
        <v>14</v>
      </c>
      <c r="D107" s="37"/>
      <c r="E107" s="6">
        <v>0</v>
      </c>
      <c r="F107" s="6">
        <f>IF(E107=3,1,0)</f>
        <v>0</v>
      </c>
    </row>
    <row r="108" spans="1:6" ht="15.75" x14ac:dyDescent="0.25">
      <c r="A108" s="35"/>
      <c r="B108" s="46"/>
      <c r="C108" s="38" t="s">
        <v>15</v>
      </c>
      <c r="D108" s="37"/>
      <c r="E108" s="6"/>
      <c r="F108" s="6"/>
    </row>
    <row r="109" spans="1:6" x14ac:dyDescent="0.25">
      <c r="A109" s="36"/>
      <c r="B109" s="8"/>
      <c r="C109" s="8"/>
      <c r="D109" s="5"/>
    </row>
    <row r="110" spans="1:6" ht="15.75" x14ac:dyDescent="0.25">
      <c r="A110" s="35">
        <v>32</v>
      </c>
      <c r="B110" s="9" t="s">
        <v>48</v>
      </c>
      <c r="C110" s="38" t="s">
        <v>14</v>
      </c>
      <c r="D110" s="37"/>
      <c r="E110" s="6">
        <v>0</v>
      </c>
      <c r="F110" s="6">
        <f>IF(E110=3,1,0)</f>
        <v>0</v>
      </c>
    </row>
    <row r="111" spans="1:6" ht="15.75" x14ac:dyDescent="0.25">
      <c r="A111" s="35"/>
      <c r="B111" s="9"/>
      <c r="C111" s="38" t="s">
        <v>15</v>
      </c>
      <c r="D111" s="37"/>
      <c r="E111" s="6"/>
      <c r="F111" s="6"/>
    </row>
    <row r="112" spans="1:6" x14ac:dyDescent="0.25">
      <c r="A112" s="36"/>
      <c r="B112" s="8"/>
      <c r="C112" s="8"/>
      <c r="D112" s="5"/>
    </row>
    <row r="113" spans="1:6" ht="15.75" x14ac:dyDescent="0.25">
      <c r="A113" s="35">
        <v>33</v>
      </c>
      <c r="B113" s="9" t="s">
        <v>49</v>
      </c>
      <c r="C113" s="38" t="s">
        <v>14</v>
      </c>
      <c r="D113" s="37"/>
      <c r="E113" s="6">
        <v>0</v>
      </c>
      <c r="F113" s="6">
        <f>IF(E113=3,1,0)</f>
        <v>0</v>
      </c>
    </row>
    <row r="114" spans="1:6" ht="15.75" x14ac:dyDescent="0.25">
      <c r="A114" s="35"/>
      <c r="B114" s="9"/>
      <c r="C114" s="38" t="s">
        <v>15</v>
      </c>
      <c r="D114" s="37"/>
      <c r="E114" s="6"/>
      <c r="F114" s="6"/>
    </row>
    <row r="115" spans="1:6" x14ac:dyDescent="0.25">
      <c r="A115" s="36"/>
      <c r="B115" s="8"/>
      <c r="C115" s="8"/>
      <c r="D115" s="5"/>
    </row>
    <row r="116" spans="1:6" ht="15.75" x14ac:dyDescent="0.25">
      <c r="A116" s="35">
        <v>34</v>
      </c>
      <c r="B116" s="46" t="s">
        <v>50</v>
      </c>
      <c r="C116" s="38" t="s">
        <v>14</v>
      </c>
      <c r="D116" s="37"/>
      <c r="E116" s="6">
        <v>0</v>
      </c>
      <c r="F116" s="6">
        <f>IF(E116=3,1,0)</f>
        <v>0</v>
      </c>
    </row>
    <row r="117" spans="1:6" ht="15.75" x14ac:dyDescent="0.25">
      <c r="A117" s="35"/>
      <c r="B117" s="46"/>
      <c r="C117" s="38" t="s">
        <v>15</v>
      </c>
      <c r="D117" s="37"/>
      <c r="E117" s="6"/>
      <c r="F117" s="6"/>
    </row>
    <row r="118" spans="1:6" x14ac:dyDescent="0.25">
      <c r="A118" s="36"/>
      <c r="B118" s="8"/>
      <c r="C118" s="8"/>
      <c r="D118" s="5"/>
    </row>
    <row r="119" spans="1:6" ht="15.75" x14ac:dyDescent="0.25">
      <c r="A119" s="35">
        <v>35</v>
      </c>
      <c r="B119" s="9" t="s">
        <v>51</v>
      </c>
      <c r="C119" s="38" t="s">
        <v>14</v>
      </c>
      <c r="D119" s="37"/>
      <c r="E119" s="6">
        <v>0</v>
      </c>
      <c r="F119" s="6">
        <f>IF(E119=3,1,0)</f>
        <v>0</v>
      </c>
    </row>
    <row r="120" spans="1:6" ht="15.75" x14ac:dyDescent="0.25">
      <c r="A120" s="35"/>
      <c r="B120" s="9"/>
      <c r="C120" s="38" t="s">
        <v>15</v>
      </c>
      <c r="D120" s="37"/>
      <c r="E120" s="6"/>
      <c r="F120" s="6"/>
    </row>
    <row r="121" spans="1:6" x14ac:dyDescent="0.25">
      <c r="A121" s="36"/>
      <c r="B121" s="8"/>
      <c r="C121" s="8"/>
      <c r="D121" s="5"/>
    </row>
    <row r="122" spans="1:6" ht="15.75" x14ac:dyDescent="0.25">
      <c r="A122" s="35">
        <v>36</v>
      </c>
      <c r="B122" s="46" t="s">
        <v>52</v>
      </c>
      <c r="C122" s="38" t="s">
        <v>14</v>
      </c>
      <c r="D122" s="37"/>
      <c r="E122" s="6">
        <v>0</v>
      </c>
      <c r="F122" s="6">
        <f>IF(E122=4,1,0)</f>
        <v>0</v>
      </c>
    </row>
    <row r="123" spans="1:6" ht="15.75" x14ac:dyDescent="0.25">
      <c r="A123" s="35"/>
      <c r="B123" s="46"/>
      <c r="C123" s="38" t="s">
        <v>15</v>
      </c>
      <c r="D123" s="37"/>
      <c r="E123" s="6"/>
      <c r="F123" s="6"/>
    </row>
    <row r="124" spans="1:6" x14ac:dyDescent="0.25">
      <c r="A124" s="36"/>
      <c r="B124" s="8"/>
      <c r="C124" s="8"/>
      <c r="D124" s="5"/>
    </row>
    <row r="125" spans="1:6" ht="15.75" x14ac:dyDescent="0.25">
      <c r="A125" s="35">
        <v>37</v>
      </c>
      <c r="B125" s="46" t="s">
        <v>56</v>
      </c>
      <c r="C125" s="38" t="s">
        <v>14</v>
      </c>
      <c r="D125" s="37"/>
      <c r="E125" s="6">
        <v>0</v>
      </c>
      <c r="F125" s="6">
        <f>IF(E125=3,1,0)</f>
        <v>0</v>
      </c>
    </row>
    <row r="126" spans="1:6" ht="15.75" x14ac:dyDescent="0.25">
      <c r="A126" s="35"/>
      <c r="B126" s="46"/>
      <c r="C126" s="38" t="s">
        <v>15</v>
      </c>
      <c r="D126" s="37"/>
      <c r="E126" s="6"/>
      <c r="F126" s="6"/>
    </row>
    <row r="127" spans="1:6" x14ac:dyDescent="0.25">
      <c r="A127" s="36"/>
      <c r="B127" s="8"/>
      <c r="C127" s="8"/>
      <c r="D127" s="5"/>
    </row>
    <row r="128" spans="1:6" ht="15.75" x14ac:dyDescent="0.25">
      <c r="A128" s="35">
        <v>38</v>
      </c>
      <c r="B128" s="9" t="s">
        <v>57</v>
      </c>
      <c r="C128" s="38" t="s">
        <v>14</v>
      </c>
      <c r="D128" s="37"/>
      <c r="E128" s="6">
        <v>0</v>
      </c>
      <c r="F128" s="6">
        <f>IF(E128=4,1,0)</f>
        <v>0</v>
      </c>
    </row>
    <row r="129" spans="1:9" ht="15.75" x14ac:dyDescent="0.25">
      <c r="A129" s="35"/>
      <c r="B129" s="9"/>
      <c r="C129" s="38" t="s">
        <v>15</v>
      </c>
      <c r="D129" s="37"/>
      <c r="E129" s="6"/>
      <c r="F129" s="6"/>
    </row>
    <row r="130" spans="1:9" x14ac:dyDescent="0.25">
      <c r="A130" s="36"/>
      <c r="B130" s="8"/>
      <c r="C130" s="8"/>
      <c r="D130" s="5"/>
    </row>
    <row r="131" spans="1:9" ht="15.75" x14ac:dyDescent="0.25">
      <c r="A131" s="35">
        <v>39</v>
      </c>
      <c r="B131" s="9" t="s">
        <v>53</v>
      </c>
      <c r="C131" s="38" t="s">
        <v>14</v>
      </c>
      <c r="D131" s="37"/>
      <c r="E131" s="6">
        <v>0</v>
      </c>
      <c r="F131" s="6">
        <f>IF(E131=4,1,0)</f>
        <v>0</v>
      </c>
    </row>
    <row r="132" spans="1:9" ht="15.75" x14ac:dyDescent="0.25">
      <c r="A132" s="35"/>
      <c r="B132" s="9"/>
      <c r="C132" s="38" t="s">
        <v>15</v>
      </c>
      <c r="D132" s="37"/>
      <c r="E132" s="6"/>
      <c r="F132" s="6"/>
    </row>
    <row r="133" spans="1:9" x14ac:dyDescent="0.25">
      <c r="A133" s="36"/>
      <c r="B133" s="8"/>
      <c r="C133" s="8"/>
      <c r="D133" s="5"/>
    </row>
    <row r="134" spans="1:9" ht="15.75" x14ac:dyDescent="0.25">
      <c r="A134" s="35">
        <v>40</v>
      </c>
      <c r="B134" s="46" t="s">
        <v>54</v>
      </c>
      <c r="C134" s="38" t="s">
        <v>14</v>
      </c>
      <c r="D134" s="37"/>
      <c r="E134" s="6">
        <v>0</v>
      </c>
      <c r="F134" s="6">
        <f>IF(E134=3,1,0)</f>
        <v>0</v>
      </c>
      <c r="I134" s="45"/>
    </row>
    <row r="135" spans="1:9" ht="15.75" x14ac:dyDescent="0.25">
      <c r="A135" s="35"/>
      <c r="B135" s="46"/>
      <c r="C135" s="38" t="s">
        <v>15</v>
      </c>
      <c r="D135" s="37"/>
      <c r="E135" s="6"/>
      <c r="F135" s="6"/>
    </row>
    <row r="136" spans="1:9" ht="15.75" x14ac:dyDescent="0.25">
      <c r="A136" s="35"/>
      <c r="B136" s="9"/>
      <c r="C136" s="9"/>
      <c r="D136" s="6"/>
      <c r="E136" s="6"/>
      <c r="F136" s="6">
        <f>SUM(F17:F135)</f>
        <v>0</v>
      </c>
    </row>
    <row r="137" spans="1:9" x14ac:dyDescent="0.25">
      <c r="A137" s="32"/>
      <c r="B137" s="32"/>
      <c r="C137" s="32"/>
      <c r="D137" s="32"/>
      <c r="E137" s="30"/>
    </row>
    <row r="138" spans="1:9" ht="18.75" x14ac:dyDescent="0.3">
      <c r="A138" s="20" t="s">
        <v>5</v>
      </c>
      <c r="B138" s="21"/>
      <c r="C138" s="21"/>
      <c r="D138" s="21"/>
      <c r="E138" s="27"/>
      <c r="F138" s="27"/>
    </row>
    <row r="139" spans="1:9" s="3" customFormat="1" ht="18.75" x14ac:dyDescent="0.3">
      <c r="A139" s="22"/>
      <c r="B139" s="23"/>
      <c r="C139" s="23"/>
      <c r="D139" s="23"/>
      <c r="E139" s="28"/>
      <c r="F139" s="28"/>
    </row>
    <row r="140" spans="1:9" x14ac:dyDescent="0.25">
      <c r="A140" s="8" t="s">
        <v>6</v>
      </c>
      <c r="B140" s="8"/>
      <c r="C140" s="8"/>
      <c r="D140" s="8"/>
    </row>
    <row r="141" spans="1:9" x14ac:dyDescent="0.25">
      <c r="A141" s="12" t="s">
        <v>7</v>
      </c>
      <c r="B141" s="8"/>
      <c r="C141" s="8"/>
      <c r="D141" s="8"/>
    </row>
    <row r="142" spans="1:9" x14ac:dyDescent="0.25">
      <c r="A142" s="12" t="s">
        <v>4</v>
      </c>
      <c r="B142" s="8"/>
      <c r="C142" s="8"/>
      <c r="D142" s="8"/>
    </row>
    <row r="143" spans="1:9" x14ac:dyDescent="0.25">
      <c r="A143" s="8"/>
      <c r="B143" s="8"/>
      <c r="C143" s="8"/>
      <c r="D143" s="8"/>
    </row>
    <row r="144" spans="1:9" x14ac:dyDescent="0.25">
      <c r="A144" s="8"/>
      <c r="B144" s="8"/>
      <c r="C144" s="8"/>
      <c r="D144" s="8"/>
    </row>
    <row r="145" spans="1:4" x14ac:dyDescent="0.25">
      <c r="A145" s="5"/>
      <c r="B145" s="5"/>
      <c r="C145" s="5"/>
      <c r="D145" s="5"/>
    </row>
    <row r="146" spans="1:4" x14ac:dyDescent="0.25">
      <c r="A146" s="5"/>
      <c r="B146" s="5"/>
      <c r="C146" s="5"/>
      <c r="D146" s="5"/>
    </row>
    <row r="147" spans="1:4" x14ac:dyDescent="0.25">
      <c r="A147" s="5"/>
      <c r="B147" s="5"/>
      <c r="C147" s="5"/>
      <c r="D147" s="5"/>
    </row>
    <row r="148" spans="1:4" x14ac:dyDescent="0.25">
      <c r="A148" s="5"/>
      <c r="B148" s="5"/>
      <c r="C148" s="5"/>
      <c r="D148" s="5"/>
    </row>
    <row r="149" spans="1:4" x14ac:dyDescent="0.25">
      <c r="A149" s="5"/>
      <c r="B149" s="5"/>
      <c r="C149" s="5"/>
      <c r="D149" s="5"/>
    </row>
    <row r="150" spans="1:4" x14ac:dyDescent="0.25">
      <c r="A150" s="5"/>
      <c r="B150" s="5"/>
      <c r="C150" s="5"/>
      <c r="D150" s="5"/>
    </row>
    <row r="151" spans="1:4" x14ac:dyDescent="0.25">
      <c r="A151" s="5"/>
      <c r="B151" s="5"/>
      <c r="C151" s="5"/>
      <c r="D151" s="5"/>
    </row>
    <row r="152" spans="1:4" x14ac:dyDescent="0.25">
      <c r="A152" s="5"/>
      <c r="B152" s="5"/>
      <c r="C152" s="5"/>
      <c r="D152" s="5"/>
    </row>
    <row r="153" spans="1:4" x14ac:dyDescent="0.25">
      <c r="A153" s="5"/>
      <c r="B153" s="5"/>
      <c r="C153" s="5"/>
      <c r="D153" s="5"/>
    </row>
    <row r="154" spans="1:4" x14ac:dyDescent="0.25">
      <c r="A154" s="5"/>
      <c r="B154" s="5"/>
      <c r="C154" s="5"/>
      <c r="D154" s="5"/>
    </row>
    <row r="155" spans="1:4" x14ac:dyDescent="0.25">
      <c r="A155" s="5"/>
      <c r="B155" s="5"/>
      <c r="C155" s="5"/>
      <c r="D155" s="5"/>
    </row>
    <row r="156" spans="1:4" x14ac:dyDescent="0.25">
      <c r="A156" s="5"/>
      <c r="B156" s="5"/>
      <c r="C156" s="5"/>
      <c r="D156" s="5"/>
    </row>
    <row r="157" spans="1:4" x14ac:dyDescent="0.25">
      <c r="A157" s="5"/>
      <c r="B157" s="5"/>
      <c r="C157" s="5"/>
      <c r="D157" s="5"/>
    </row>
    <row r="158" spans="1:4" x14ac:dyDescent="0.25">
      <c r="A158" s="5"/>
      <c r="B158" s="5"/>
      <c r="C158" s="5"/>
      <c r="D158" s="5"/>
    </row>
    <row r="159" spans="1:4" x14ac:dyDescent="0.25">
      <c r="A159" s="5"/>
      <c r="B159" s="5"/>
      <c r="C159" s="5"/>
      <c r="D159" s="5"/>
    </row>
    <row r="160" spans="1:4" x14ac:dyDescent="0.25">
      <c r="A160" s="5"/>
      <c r="B160" s="5"/>
      <c r="C160" s="5"/>
      <c r="D160" s="5"/>
    </row>
    <row r="161" spans="1:4" x14ac:dyDescent="0.25">
      <c r="A161" s="5"/>
      <c r="B161" s="5"/>
      <c r="C161" s="5"/>
      <c r="D161" s="5"/>
    </row>
    <row r="162" spans="1:4" x14ac:dyDescent="0.25">
      <c r="A162" s="5"/>
      <c r="B162" s="5"/>
      <c r="C162" s="5"/>
      <c r="D162" s="5"/>
    </row>
    <row r="163" spans="1:4" x14ac:dyDescent="0.25">
      <c r="A163" s="5"/>
      <c r="B163" s="5"/>
      <c r="C163" s="5"/>
      <c r="D163" s="5"/>
    </row>
    <row r="164" spans="1:4" x14ac:dyDescent="0.25">
      <c r="A164" s="5"/>
      <c r="B164" s="5"/>
      <c r="C164" s="5"/>
      <c r="D164" s="5"/>
    </row>
    <row r="165" spans="1:4" x14ac:dyDescent="0.25">
      <c r="A165" s="5"/>
      <c r="B165" s="5"/>
      <c r="C165" s="5"/>
      <c r="D165" s="5"/>
    </row>
    <row r="166" spans="1:4" x14ac:dyDescent="0.25">
      <c r="A166" s="5"/>
      <c r="B166" s="5"/>
      <c r="C166" s="5"/>
      <c r="D166" s="5"/>
    </row>
    <row r="167" spans="1:4" x14ac:dyDescent="0.25">
      <c r="A167" s="5"/>
      <c r="B167" s="5"/>
      <c r="C167" s="5"/>
      <c r="D167" s="5"/>
    </row>
    <row r="168" spans="1:4" x14ac:dyDescent="0.25">
      <c r="A168" s="5"/>
      <c r="B168" s="5"/>
      <c r="C168" s="5"/>
      <c r="D168" s="5"/>
    </row>
    <row r="169" spans="1:4" x14ac:dyDescent="0.25">
      <c r="A169" s="5"/>
      <c r="B169" s="5"/>
      <c r="C169" s="5"/>
      <c r="D169" s="5"/>
    </row>
    <row r="170" spans="1:4" x14ac:dyDescent="0.25">
      <c r="A170" s="5"/>
      <c r="B170" s="5"/>
      <c r="C170" s="5"/>
      <c r="D170" s="5"/>
    </row>
    <row r="171" spans="1:4" x14ac:dyDescent="0.25">
      <c r="A171" s="5"/>
      <c r="B171" s="5"/>
      <c r="C171" s="5"/>
      <c r="D171" s="5"/>
    </row>
    <row r="172" spans="1:4" x14ac:dyDescent="0.25">
      <c r="A172" s="5"/>
      <c r="B172" s="5"/>
      <c r="C172" s="5"/>
      <c r="D172" s="5"/>
    </row>
    <row r="173" spans="1:4" x14ac:dyDescent="0.25">
      <c r="A173" s="5"/>
      <c r="B173" s="5"/>
      <c r="C173" s="5"/>
      <c r="D173" s="5"/>
    </row>
    <row r="174" spans="1:4" x14ac:dyDescent="0.25">
      <c r="A174" s="5"/>
      <c r="B174" s="5"/>
      <c r="C174" s="5"/>
      <c r="D174" s="5"/>
    </row>
    <row r="175" spans="1:4" x14ac:dyDescent="0.25">
      <c r="A175" s="5"/>
      <c r="B175" s="5"/>
      <c r="C175" s="5"/>
      <c r="D175" s="5"/>
    </row>
    <row r="176" spans="1:4" x14ac:dyDescent="0.25">
      <c r="A176" s="5"/>
      <c r="B176" s="5"/>
      <c r="C176" s="5"/>
      <c r="D176" s="5"/>
    </row>
    <row r="177" spans="1:4" x14ac:dyDescent="0.25">
      <c r="A177" s="5"/>
      <c r="B177" s="5"/>
      <c r="C177" s="5"/>
      <c r="D177" s="5"/>
    </row>
    <row r="178" spans="1:4" x14ac:dyDescent="0.25">
      <c r="A178" s="5"/>
      <c r="B178" s="5"/>
      <c r="C178" s="5"/>
      <c r="D178" s="5"/>
    </row>
    <row r="179" spans="1:4" x14ac:dyDescent="0.25">
      <c r="A179" s="5"/>
      <c r="B179" s="5"/>
      <c r="C179" s="5"/>
      <c r="D179" s="5"/>
    </row>
    <row r="180" spans="1:4" x14ac:dyDescent="0.25">
      <c r="A180" s="5"/>
      <c r="B180" s="5"/>
      <c r="C180" s="5"/>
      <c r="D180" s="5"/>
    </row>
    <row r="181" spans="1:4" x14ac:dyDescent="0.25">
      <c r="A181" s="5"/>
      <c r="B181" s="5"/>
      <c r="C181" s="5"/>
      <c r="D181" s="5"/>
    </row>
    <row r="182" spans="1:4" x14ac:dyDescent="0.25">
      <c r="A182" s="5"/>
      <c r="B182" s="5"/>
      <c r="C182" s="5"/>
      <c r="D182" s="5"/>
    </row>
    <row r="183" spans="1:4" x14ac:dyDescent="0.25">
      <c r="A183" s="5"/>
      <c r="B183" s="5"/>
      <c r="C183" s="5"/>
      <c r="D183" s="5"/>
    </row>
    <row r="184" spans="1:4" x14ac:dyDescent="0.25">
      <c r="A184" s="5"/>
      <c r="B184" s="5"/>
      <c r="C184" s="5"/>
      <c r="D184" s="5"/>
    </row>
    <row r="185" spans="1:4" x14ac:dyDescent="0.25">
      <c r="A185" s="5"/>
      <c r="B185" s="5"/>
      <c r="C185" s="5"/>
      <c r="D185" s="5"/>
    </row>
    <row r="186" spans="1:4" x14ac:dyDescent="0.25">
      <c r="A186" s="5"/>
      <c r="B186" s="5"/>
      <c r="C186" s="5"/>
      <c r="D186" s="5"/>
    </row>
    <row r="187" spans="1:4" x14ac:dyDescent="0.25">
      <c r="A187" s="5"/>
      <c r="B187" s="5"/>
      <c r="C187" s="5"/>
      <c r="D187" s="5"/>
    </row>
    <row r="188" spans="1:4" x14ac:dyDescent="0.25">
      <c r="A188" s="5"/>
      <c r="B188" s="5"/>
      <c r="C188" s="5"/>
      <c r="D188" s="5"/>
    </row>
    <row r="189" spans="1:4" x14ac:dyDescent="0.25">
      <c r="A189" s="5"/>
      <c r="B189" s="5"/>
      <c r="C189" s="5"/>
      <c r="D189" s="5"/>
    </row>
    <row r="190" spans="1:4" x14ac:dyDescent="0.25">
      <c r="A190" s="5"/>
      <c r="B190" s="5"/>
      <c r="C190" s="5"/>
      <c r="D190" s="5"/>
    </row>
    <row r="191" spans="1:4" x14ac:dyDescent="0.25">
      <c r="A191" s="5"/>
      <c r="B191" s="5"/>
      <c r="C191" s="5"/>
      <c r="D191" s="5"/>
    </row>
    <row r="192" spans="1:4" x14ac:dyDescent="0.25">
      <c r="A192" s="5"/>
      <c r="B192" s="5"/>
      <c r="C192" s="5"/>
      <c r="D192" s="5"/>
    </row>
    <row r="193" spans="1:4" x14ac:dyDescent="0.25">
      <c r="A193" s="5"/>
      <c r="B193" s="5"/>
      <c r="C193" s="5"/>
      <c r="D193" s="5"/>
    </row>
    <row r="194" spans="1:4" x14ac:dyDescent="0.25">
      <c r="A194" s="5"/>
      <c r="B194" s="5"/>
      <c r="C194" s="5"/>
      <c r="D194" s="5"/>
    </row>
    <row r="195" spans="1:4" x14ac:dyDescent="0.25">
      <c r="A195" s="5"/>
      <c r="B195" s="5"/>
      <c r="C195" s="5"/>
      <c r="D195" s="5"/>
    </row>
    <row r="196" spans="1:4" x14ac:dyDescent="0.25">
      <c r="A196" s="5"/>
      <c r="B196" s="5"/>
      <c r="C196" s="5"/>
      <c r="D196" s="5"/>
    </row>
    <row r="197" spans="1:4" x14ac:dyDescent="0.25">
      <c r="A197" s="5"/>
      <c r="B197" s="5"/>
      <c r="C197" s="5"/>
      <c r="D197" s="5"/>
    </row>
    <row r="198" spans="1:4" x14ac:dyDescent="0.25">
      <c r="A198" s="5"/>
      <c r="B198" s="5"/>
      <c r="C198" s="5"/>
      <c r="D198" s="5"/>
    </row>
    <row r="199" spans="1:4" x14ac:dyDescent="0.25">
      <c r="A199" s="5"/>
      <c r="B199" s="5"/>
      <c r="C199" s="5"/>
      <c r="D199" s="5"/>
    </row>
    <row r="200" spans="1:4" x14ac:dyDescent="0.25">
      <c r="A200" s="5"/>
      <c r="B200" s="5"/>
      <c r="C200" s="5"/>
      <c r="D200" s="5"/>
    </row>
    <row r="201" spans="1:4" x14ac:dyDescent="0.25">
      <c r="A201" s="5"/>
      <c r="B201" s="5"/>
      <c r="C201" s="5"/>
      <c r="D201" s="5"/>
    </row>
    <row r="202" spans="1:4" x14ac:dyDescent="0.25">
      <c r="A202" s="5"/>
      <c r="B202" s="5"/>
      <c r="C202" s="5"/>
      <c r="D202" s="5"/>
    </row>
    <row r="203" spans="1:4" x14ac:dyDescent="0.25">
      <c r="A203" s="5"/>
      <c r="B203" s="5"/>
      <c r="C203" s="5"/>
      <c r="D203" s="5"/>
    </row>
    <row r="204" spans="1:4" x14ac:dyDescent="0.25">
      <c r="A204" s="5"/>
      <c r="B204" s="5"/>
      <c r="C204" s="5"/>
      <c r="D204" s="5"/>
    </row>
    <row r="205" spans="1:4" x14ac:dyDescent="0.25">
      <c r="A205" s="5"/>
      <c r="B205" s="5"/>
      <c r="C205" s="5"/>
      <c r="D205" s="5"/>
    </row>
    <row r="206" spans="1:4" x14ac:dyDescent="0.25">
      <c r="A206" s="5"/>
      <c r="B206" s="5"/>
      <c r="C206" s="5"/>
      <c r="D206" s="5"/>
    </row>
    <row r="207" spans="1:4" x14ac:dyDescent="0.25">
      <c r="A207" s="5"/>
      <c r="B207" s="5"/>
      <c r="C207" s="5"/>
      <c r="D207" s="5"/>
    </row>
    <row r="208" spans="1:4" x14ac:dyDescent="0.25">
      <c r="A208" s="5"/>
      <c r="B208" s="5"/>
      <c r="C208" s="5"/>
      <c r="D208" s="5"/>
    </row>
    <row r="209" spans="1:4" x14ac:dyDescent="0.25">
      <c r="A209" s="5"/>
      <c r="B209" s="5"/>
      <c r="C209" s="5"/>
      <c r="D209" s="5"/>
    </row>
    <row r="210" spans="1:4" x14ac:dyDescent="0.25">
      <c r="A210" s="5"/>
      <c r="B210" s="5"/>
      <c r="C210" s="5"/>
      <c r="D210" s="5"/>
    </row>
    <row r="211" spans="1:4" x14ac:dyDescent="0.25">
      <c r="A211" s="5"/>
      <c r="B211" s="5"/>
      <c r="C211" s="5"/>
      <c r="D211" s="5"/>
    </row>
    <row r="212" spans="1:4" x14ac:dyDescent="0.25">
      <c r="A212" s="5"/>
      <c r="B212" s="5"/>
      <c r="C212" s="5"/>
      <c r="D212" s="5"/>
    </row>
    <row r="213" spans="1:4" x14ac:dyDescent="0.25">
      <c r="A213" s="5"/>
      <c r="B213" s="5"/>
      <c r="C213" s="5"/>
      <c r="D213" s="5"/>
    </row>
    <row r="214" spans="1:4" x14ac:dyDescent="0.25">
      <c r="A214" s="5"/>
      <c r="B214" s="5"/>
      <c r="C214" s="5"/>
      <c r="D214" s="5"/>
    </row>
    <row r="215" spans="1:4" x14ac:dyDescent="0.25">
      <c r="A215" s="5"/>
      <c r="B215" s="5"/>
      <c r="C215" s="5"/>
      <c r="D215" s="5"/>
    </row>
    <row r="216" spans="1:4" x14ac:dyDescent="0.25">
      <c r="A216" s="5"/>
      <c r="B216" s="5"/>
      <c r="C216" s="5"/>
      <c r="D216" s="5"/>
    </row>
    <row r="217" spans="1:4" x14ac:dyDescent="0.25">
      <c r="A217" s="5"/>
      <c r="B217" s="5"/>
      <c r="C217" s="5"/>
      <c r="D217" s="5"/>
    </row>
    <row r="218" spans="1:4" x14ac:dyDescent="0.25">
      <c r="A218" s="5"/>
      <c r="B218" s="5"/>
      <c r="C218" s="5"/>
      <c r="D218" s="5"/>
    </row>
    <row r="219" spans="1:4" x14ac:dyDescent="0.25">
      <c r="A219" s="5"/>
      <c r="B219" s="5"/>
      <c r="C219" s="5"/>
      <c r="D219" s="5"/>
    </row>
    <row r="220" spans="1:4" x14ac:dyDescent="0.25">
      <c r="A220" s="5"/>
      <c r="B220" s="5"/>
      <c r="C220" s="5"/>
      <c r="D220" s="5"/>
    </row>
    <row r="221" spans="1:4" x14ac:dyDescent="0.25">
      <c r="A221" s="5"/>
      <c r="B221" s="5"/>
      <c r="C221" s="5"/>
      <c r="D221" s="5"/>
    </row>
    <row r="222" spans="1:4" x14ac:dyDescent="0.25">
      <c r="A222" s="5"/>
      <c r="B222" s="5"/>
      <c r="C222" s="5"/>
      <c r="D222" s="5"/>
    </row>
    <row r="223" spans="1:4" x14ac:dyDescent="0.25">
      <c r="A223" s="5"/>
      <c r="B223" s="5"/>
      <c r="C223" s="5"/>
      <c r="D223" s="5"/>
    </row>
    <row r="224" spans="1:4" x14ac:dyDescent="0.25">
      <c r="A224" s="5"/>
      <c r="B224" s="5"/>
      <c r="C224" s="5"/>
      <c r="D224" s="5"/>
    </row>
    <row r="225" spans="1:4" x14ac:dyDescent="0.25">
      <c r="A225" s="5"/>
      <c r="B225" s="5"/>
      <c r="C225" s="5"/>
      <c r="D225" s="5"/>
    </row>
    <row r="226" spans="1:4" x14ac:dyDescent="0.25">
      <c r="A226" s="5"/>
      <c r="B226" s="5"/>
      <c r="C226" s="5"/>
      <c r="D226" s="5"/>
    </row>
    <row r="227" spans="1:4" x14ac:dyDescent="0.25">
      <c r="A227" s="5"/>
      <c r="B227" s="5"/>
      <c r="C227" s="5"/>
      <c r="D227" s="5"/>
    </row>
    <row r="228" spans="1:4" x14ac:dyDescent="0.25">
      <c r="A228" s="5"/>
      <c r="B228" s="5"/>
      <c r="C228" s="5"/>
      <c r="D228" s="5"/>
    </row>
    <row r="229" spans="1:4" x14ac:dyDescent="0.25">
      <c r="A229" s="5"/>
      <c r="B229" s="5"/>
      <c r="C229" s="5"/>
      <c r="D229" s="5"/>
    </row>
    <row r="230" spans="1:4" x14ac:dyDescent="0.25">
      <c r="A230" s="5"/>
      <c r="B230" s="5"/>
      <c r="C230" s="5"/>
      <c r="D230" s="5"/>
    </row>
    <row r="231" spans="1:4" x14ac:dyDescent="0.25">
      <c r="A231" s="5"/>
      <c r="B231" s="5"/>
      <c r="C231" s="5"/>
      <c r="D231" s="5"/>
    </row>
    <row r="232" spans="1:4" x14ac:dyDescent="0.25">
      <c r="A232" s="5"/>
      <c r="B232" s="5"/>
      <c r="C232" s="5"/>
      <c r="D232" s="5"/>
    </row>
    <row r="233" spans="1:4" x14ac:dyDescent="0.25">
      <c r="A233" s="5"/>
      <c r="B233" s="5"/>
      <c r="C233" s="5"/>
      <c r="D233" s="5"/>
    </row>
    <row r="234" spans="1:4" x14ac:dyDescent="0.25">
      <c r="A234" s="5"/>
      <c r="B234" s="5"/>
      <c r="C234" s="5"/>
      <c r="D234" s="5"/>
    </row>
    <row r="235" spans="1:4" x14ac:dyDescent="0.25">
      <c r="A235" s="5"/>
      <c r="B235" s="5"/>
      <c r="C235" s="5"/>
      <c r="D235" s="5"/>
    </row>
    <row r="236" spans="1:4" x14ac:dyDescent="0.25">
      <c r="A236" s="5"/>
      <c r="B236" s="5"/>
      <c r="C236" s="5"/>
      <c r="D236" s="5"/>
    </row>
    <row r="237" spans="1:4" x14ac:dyDescent="0.25">
      <c r="A237" s="5"/>
      <c r="B237" s="5"/>
      <c r="C237" s="5"/>
      <c r="D237" s="5"/>
    </row>
    <row r="238" spans="1:4" x14ac:dyDescent="0.25">
      <c r="A238" s="5"/>
      <c r="B238" s="5"/>
      <c r="C238" s="5"/>
      <c r="D238" s="5"/>
    </row>
    <row r="239" spans="1:4" x14ac:dyDescent="0.25">
      <c r="A239" s="5"/>
      <c r="B239" s="5"/>
      <c r="C239" s="5"/>
      <c r="D239" s="5"/>
    </row>
    <row r="240" spans="1:4" x14ac:dyDescent="0.25">
      <c r="A240" s="5"/>
      <c r="B240" s="5"/>
      <c r="C240" s="5"/>
      <c r="D240" s="5"/>
    </row>
    <row r="241" spans="1:4" x14ac:dyDescent="0.25">
      <c r="A241" s="5"/>
      <c r="B241" s="5"/>
      <c r="C241" s="5"/>
      <c r="D241" s="5"/>
    </row>
    <row r="242" spans="1:4" x14ac:dyDescent="0.25">
      <c r="A242" s="5"/>
      <c r="B242" s="5"/>
      <c r="C242" s="5"/>
      <c r="D242" s="5"/>
    </row>
    <row r="243" spans="1:4" x14ac:dyDescent="0.25">
      <c r="A243" s="5"/>
      <c r="B243" s="5"/>
      <c r="C243" s="5"/>
      <c r="D243" s="5"/>
    </row>
    <row r="244" spans="1:4" x14ac:dyDescent="0.25">
      <c r="A244" s="5"/>
      <c r="B244" s="5"/>
      <c r="C244" s="5"/>
      <c r="D244" s="5"/>
    </row>
    <row r="245" spans="1:4" x14ac:dyDescent="0.25">
      <c r="A245" s="5"/>
      <c r="B245" s="5"/>
      <c r="C245" s="5"/>
      <c r="D245" s="5"/>
    </row>
    <row r="246" spans="1:4" x14ac:dyDescent="0.25">
      <c r="A246" s="5"/>
      <c r="B246" s="5"/>
      <c r="C246" s="5"/>
      <c r="D246" s="5"/>
    </row>
    <row r="247" spans="1:4" x14ac:dyDescent="0.25">
      <c r="A247" s="5"/>
      <c r="B247" s="5"/>
      <c r="C247" s="5"/>
      <c r="D247" s="5"/>
    </row>
    <row r="248" spans="1:4" x14ac:dyDescent="0.25">
      <c r="A248" s="5"/>
      <c r="B248" s="5"/>
      <c r="C248" s="5"/>
      <c r="D248" s="5"/>
    </row>
    <row r="249" spans="1:4" x14ac:dyDescent="0.25">
      <c r="A249" s="5"/>
      <c r="B249" s="5"/>
      <c r="C249" s="5"/>
      <c r="D249" s="5"/>
    </row>
    <row r="250" spans="1:4" x14ac:dyDescent="0.25">
      <c r="A250" s="5"/>
      <c r="B250" s="5"/>
      <c r="C250" s="5"/>
      <c r="D250" s="5"/>
    </row>
    <row r="251" spans="1:4" x14ac:dyDescent="0.25">
      <c r="A251" s="5"/>
      <c r="B251" s="5"/>
      <c r="C251" s="5"/>
      <c r="D251" s="5"/>
    </row>
    <row r="252" spans="1:4" x14ac:dyDescent="0.25">
      <c r="A252" s="5"/>
      <c r="B252" s="5"/>
      <c r="C252" s="5"/>
      <c r="D252" s="5"/>
    </row>
    <row r="253" spans="1:4" x14ac:dyDescent="0.25">
      <c r="A253" s="5"/>
      <c r="B253" s="5"/>
      <c r="C253" s="5"/>
      <c r="D253" s="5"/>
    </row>
    <row r="254" spans="1:4" x14ac:dyDescent="0.25">
      <c r="A254" s="5"/>
      <c r="B254" s="5"/>
      <c r="C254" s="5"/>
      <c r="D254" s="5"/>
    </row>
    <row r="255" spans="1:4" x14ac:dyDescent="0.25">
      <c r="A255" s="5"/>
      <c r="B255" s="5"/>
      <c r="C255" s="5"/>
      <c r="D255" s="5"/>
    </row>
    <row r="256" spans="1:4" x14ac:dyDescent="0.25">
      <c r="A256" s="5"/>
      <c r="B256" s="5"/>
      <c r="C256" s="5"/>
      <c r="D256" s="5"/>
    </row>
    <row r="257" spans="1:4" x14ac:dyDescent="0.25">
      <c r="A257" s="5"/>
      <c r="B257" s="5"/>
      <c r="C257" s="5"/>
      <c r="D257" s="5"/>
    </row>
    <row r="258" spans="1:4" x14ac:dyDescent="0.25">
      <c r="A258" s="5"/>
      <c r="B258" s="5"/>
      <c r="C258" s="5"/>
      <c r="D258" s="5"/>
    </row>
    <row r="259" spans="1:4" x14ac:dyDescent="0.25">
      <c r="A259" s="5"/>
      <c r="B259" s="5"/>
      <c r="C259" s="5"/>
      <c r="D259" s="5"/>
    </row>
    <row r="260" spans="1:4" x14ac:dyDescent="0.25">
      <c r="A260" s="5"/>
      <c r="B260" s="5"/>
      <c r="C260" s="5"/>
      <c r="D260" s="5"/>
    </row>
  </sheetData>
  <sheetProtection algorithmName="SHA-512" hashValue="7FGgW/XN8o5SvtNDqTazh31rQjhE00hcqnkG0bS0iRoy2flezxCytkLD6JkXTb2Iz4+mCaV6JLyZNi5mnUAdHw==" saltValue="+6NJR8TAMkVmkrd9kYbD0Q==" spinCount="100000" sheet="1" objects="1" scenarios="1"/>
  <mergeCells count="30">
    <mergeCell ref="B17:B18"/>
    <mergeCell ref="B20:B21"/>
    <mergeCell ref="B23:B24"/>
    <mergeCell ref="B29:B30"/>
    <mergeCell ref="B32:B33"/>
    <mergeCell ref="B35:B36"/>
    <mergeCell ref="B38:B39"/>
    <mergeCell ref="B41:B42"/>
    <mergeCell ref="B44:B45"/>
    <mergeCell ref="B47:B48"/>
    <mergeCell ref="B50:B51"/>
    <mergeCell ref="B53:B54"/>
    <mergeCell ref="B56:B57"/>
    <mergeCell ref="B59:B60"/>
    <mergeCell ref="B62:B63"/>
    <mergeCell ref="B68:B69"/>
    <mergeCell ref="B71:B72"/>
    <mergeCell ref="B74:B75"/>
    <mergeCell ref="B77:B78"/>
    <mergeCell ref="B83:B84"/>
    <mergeCell ref="B86:B87"/>
    <mergeCell ref="B92:B93"/>
    <mergeCell ref="B98:B99"/>
    <mergeCell ref="B101:B102"/>
    <mergeCell ref="B104:B105"/>
    <mergeCell ref="B107:B108"/>
    <mergeCell ref="B116:B117"/>
    <mergeCell ref="B122:B123"/>
    <mergeCell ref="B125:B126"/>
    <mergeCell ref="B134:B135"/>
  </mergeCells>
  <hyperlinks>
    <hyperlink ref="A5" r:id="rId1"/>
    <hyperlink ref="A141" r:id="rId2"/>
    <hyperlink ref="A142" r:id="rId3"/>
  </hyperlinks>
  <pageMargins left="0.70866141732283472" right="0.70866141732283472" top="0.74803149606299213" bottom="0.74803149606299213" header="0.31496062992125984" footer="0.31496062992125984"/>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5" r:id="rId7" name="Option Button 1">
              <controlPr defaultSize="0" autoFill="0" autoLine="0" autoPict="0">
                <anchor moveWithCells="1">
                  <from>
                    <xdr:col>3</xdr:col>
                    <xdr:colOff>180975</xdr:colOff>
                    <xdr:row>16</xdr:row>
                    <xdr:rowOff>19050</xdr:rowOff>
                  </from>
                  <to>
                    <xdr:col>3</xdr:col>
                    <xdr:colOff>400050</xdr:colOff>
                    <xdr:row>16</xdr:row>
                    <xdr:rowOff>190500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3</xdr:col>
                    <xdr:colOff>180975</xdr:colOff>
                    <xdr:row>17</xdr:row>
                    <xdr:rowOff>19050</xdr:rowOff>
                  </from>
                  <to>
                    <xdr:col>3</xdr:col>
                    <xdr:colOff>400050</xdr:colOff>
                    <xdr:row>17</xdr:row>
                    <xdr:rowOff>190500</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3</xdr:col>
                    <xdr:colOff>180975</xdr:colOff>
                    <xdr:row>19</xdr:row>
                    <xdr:rowOff>19050</xdr:rowOff>
                  </from>
                  <to>
                    <xdr:col>3</xdr:col>
                    <xdr:colOff>400050</xdr:colOff>
                    <xdr:row>19</xdr:row>
                    <xdr:rowOff>190500</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from>
                    <xdr:col>3</xdr:col>
                    <xdr:colOff>180975</xdr:colOff>
                    <xdr:row>20</xdr:row>
                    <xdr:rowOff>19050</xdr:rowOff>
                  </from>
                  <to>
                    <xdr:col>3</xdr:col>
                    <xdr:colOff>400050</xdr:colOff>
                    <xdr:row>20</xdr:row>
                    <xdr:rowOff>190500</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from>
                    <xdr:col>3</xdr:col>
                    <xdr:colOff>180975</xdr:colOff>
                    <xdr:row>16</xdr:row>
                    <xdr:rowOff>19050</xdr:rowOff>
                  </from>
                  <to>
                    <xdr:col>3</xdr:col>
                    <xdr:colOff>400050</xdr:colOff>
                    <xdr:row>16</xdr:row>
                    <xdr:rowOff>190500</xdr:rowOff>
                  </to>
                </anchor>
              </controlPr>
            </control>
          </mc:Choice>
        </mc:AlternateContent>
        <mc:AlternateContent xmlns:mc="http://schemas.openxmlformats.org/markup-compatibility/2006">
          <mc:Choice Requires="x14">
            <control shapeId="1036" r:id="rId12" name="Option Button 12">
              <controlPr defaultSize="0" autoFill="0" autoLine="0" autoPict="0">
                <anchor moveWithCells="1">
                  <from>
                    <xdr:col>3</xdr:col>
                    <xdr:colOff>180975</xdr:colOff>
                    <xdr:row>17</xdr:row>
                    <xdr:rowOff>19050</xdr:rowOff>
                  </from>
                  <to>
                    <xdr:col>3</xdr:col>
                    <xdr:colOff>400050</xdr:colOff>
                    <xdr:row>17</xdr:row>
                    <xdr:rowOff>190500</xdr:rowOff>
                  </to>
                </anchor>
              </controlPr>
            </control>
          </mc:Choice>
        </mc:AlternateContent>
        <mc:AlternateContent xmlns:mc="http://schemas.openxmlformats.org/markup-compatibility/2006">
          <mc:Choice Requires="x14">
            <control shapeId="1043" r:id="rId13" name="Option Button 19">
              <controlPr defaultSize="0" autoFill="0" autoLine="0" autoPict="0">
                <anchor moveWithCells="1">
                  <from>
                    <xdr:col>3</xdr:col>
                    <xdr:colOff>180975</xdr:colOff>
                    <xdr:row>19</xdr:row>
                    <xdr:rowOff>19050</xdr:rowOff>
                  </from>
                  <to>
                    <xdr:col>3</xdr:col>
                    <xdr:colOff>400050</xdr:colOff>
                    <xdr:row>19</xdr:row>
                    <xdr:rowOff>190500</xdr:rowOff>
                  </to>
                </anchor>
              </controlPr>
            </control>
          </mc:Choice>
        </mc:AlternateContent>
        <mc:AlternateContent xmlns:mc="http://schemas.openxmlformats.org/markup-compatibility/2006">
          <mc:Choice Requires="x14">
            <control shapeId="1044" r:id="rId14" name="Option Button 20">
              <controlPr defaultSize="0" autoFill="0" autoLine="0" autoPict="0">
                <anchor moveWithCells="1">
                  <from>
                    <xdr:col>3</xdr:col>
                    <xdr:colOff>180975</xdr:colOff>
                    <xdr:row>20</xdr:row>
                    <xdr:rowOff>19050</xdr:rowOff>
                  </from>
                  <to>
                    <xdr:col>3</xdr:col>
                    <xdr:colOff>400050</xdr:colOff>
                    <xdr:row>20</xdr:row>
                    <xdr:rowOff>190500</xdr:rowOff>
                  </to>
                </anchor>
              </controlPr>
            </control>
          </mc:Choice>
        </mc:AlternateContent>
        <mc:AlternateContent xmlns:mc="http://schemas.openxmlformats.org/markup-compatibility/2006">
          <mc:Choice Requires="x14">
            <control shapeId="1047" r:id="rId15" name="Group Box 23">
              <controlPr defaultSize="0" autoFill="0" autoPict="0">
                <anchor moveWithCells="1">
                  <from>
                    <xdr:col>0</xdr:col>
                    <xdr:colOff>9525</xdr:colOff>
                    <xdr:row>16</xdr:row>
                    <xdr:rowOff>0</xdr:rowOff>
                  </from>
                  <to>
                    <xdr:col>6</xdr:col>
                    <xdr:colOff>0</xdr:colOff>
                    <xdr:row>18</xdr:row>
                    <xdr:rowOff>0</xdr:rowOff>
                  </to>
                </anchor>
              </controlPr>
            </control>
          </mc:Choice>
        </mc:AlternateContent>
        <mc:AlternateContent xmlns:mc="http://schemas.openxmlformats.org/markup-compatibility/2006">
          <mc:Choice Requires="x14">
            <control shapeId="1049" r:id="rId16" name="Option Button 25">
              <controlPr defaultSize="0" autoFill="0" autoLine="0" autoPict="0">
                <anchor moveWithCells="1">
                  <from>
                    <xdr:col>3</xdr:col>
                    <xdr:colOff>180975</xdr:colOff>
                    <xdr:row>22</xdr:row>
                    <xdr:rowOff>19050</xdr:rowOff>
                  </from>
                  <to>
                    <xdr:col>3</xdr:col>
                    <xdr:colOff>400050</xdr:colOff>
                    <xdr:row>22</xdr:row>
                    <xdr:rowOff>190500</xdr:rowOff>
                  </to>
                </anchor>
              </controlPr>
            </control>
          </mc:Choice>
        </mc:AlternateContent>
        <mc:AlternateContent xmlns:mc="http://schemas.openxmlformats.org/markup-compatibility/2006">
          <mc:Choice Requires="x14">
            <control shapeId="1050" r:id="rId17" name="Option Button 26">
              <controlPr defaultSize="0" autoFill="0" autoLine="0" autoPict="0">
                <anchor moveWithCells="1">
                  <from>
                    <xdr:col>3</xdr:col>
                    <xdr:colOff>180975</xdr:colOff>
                    <xdr:row>23</xdr:row>
                    <xdr:rowOff>19050</xdr:rowOff>
                  </from>
                  <to>
                    <xdr:col>3</xdr:col>
                    <xdr:colOff>400050</xdr:colOff>
                    <xdr:row>23</xdr:row>
                    <xdr:rowOff>190500</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3</xdr:col>
                    <xdr:colOff>180975</xdr:colOff>
                    <xdr:row>22</xdr:row>
                    <xdr:rowOff>19050</xdr:rowOff>
                  </from>
                  <to>
                    <xdr:col>3</xdr:col>
                    <xdr:colOff>400050</xdr:colOff>
                    <xdr:row>22</xdr:row>
                    <xdr:rowOff>190500</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3</xdr:col>
                    <xdr:colOff>180975</xdr:colOff>
                    <xdr:row>23</xdr:row>
                    <xdr:rowOff>19050</xdr:rowOff>
                  </from>
                  <to>
                    <xdr:col>3</xdr:col>
                    <xdr:colOff>400050</xdr:colOff>
                    <xdr:row>23</xdr:row>
                    <xdr:rowOff>190500</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0</xdr:col>
                    <xdr:colOff>9525</xdr:colOff>
                    <xdr:row>22</xdr:row>
                    <xdr:rowOff>0</xdr:rowOff>
                  </from>
                  <to>
                    <xdr:col>6</xdr:col>
                    <xdr:colOff>0</xdr:colOff>
                    <xdr:row>24</xdr:row>
                    <xdr:rowOff>9525</xdr:rowOff>
                  </to>
                </anchor>
              </controlPr>
            </control>
          </mc:Choice>
        </mc:AlternateContent>
        <mc:AlternateContent xmlns:mc="http://schemas.openxmlformats.org/markup-compatibility/2006">
          <mc:Choice Requires="x14">
            <control shapeId="1054" r:id="rId21" name="Option Button 30">
              <controlPr defaultSize="0" autoFill="0" autoLine="0" autoPict="0">
                <anchor moveWithCells="1">
                  <from>
                    <xdr:col>3</xdr:col>
                    <xdr:colOff>180975</xdr:colOff>
                    <xdr:row>25</xdr:row>
                    <xdr:rowOff>19050</xdr:rowOff>
                  </from>
                  <to>
                    <xdr:col>3</xdr:col>
                    <xdr:colOff>400050</xdr:colOff>
                    <xdr:row>25</xdr:row>
                    <xdr:rowOff>190500</xdr:rowOff>
                  </to>
                </anchor>
              </controlPr>
            </control>
          </mc:Choice>
        </mc:AlternateContent>
        <mc:AlternateContent xmlns:mc="http://schemas.openxmlformats.org/markup-compatibility/2006">
          <mc:Choice Requires="x14">
            <control shapeId="1055" r:id="rId22" name="Option Button 31">
              <controlPr defaultSize="0" autoFill="0" autoLine="0" autoPict="0">
                <anchor moveWithCells="1">
                  <from>
                    <xdr:col>3</xdr:col>
                    <xdr:colOff>180975</xdr:colOff>
                    <xdr:row>26</xdr:row>
                    <xdr:rowOff>19050</xdr:rowOff>
                  </from>
                  <to>
                    <xdr:col>3</xdr:col>
                    <xdr:colOff>400050</xdr:colOff>
                    <xdr:row>26</xdr:row>
                    <xdr:rowOff>190500</xdr:rowOff>
                  </to>
                </anchor>
              </controlPr>
            </control>
          </mc:Choice>
        </mc:AlternateContent>
        <mc:AlternateContent xmlns:mc="http://schemas.openxmlformats.org/markup-compatibility/2006">
          <mc:Choice Requires="x14">
            <control shapeId="1056" r:id="rId23" name="Option Button 32">
              <controlPr defaultSize="0" autoFill="0" autoLine="0" autoPict="0">
                <anchor moveWithCells="1">
                  <from>
                    <xdr:col>3</xdr:col>
                    <xdr:colOff>180975</xdr:colOff>
                    <xdr:row>25</xdr:row>
                    <xdr:rowOff>19050</xdr:rowOff>
                  </from>
                  <to>
                    <xdr:col>3</xdr:col>
                    <xdr:colOff>400050</xdr:colOff>
                    <xdr:row>25</xdr:row>
                    <xdr:rowOff>190500</xdr:rowOff>
                  </to>
                </anchor>
              </controlPr>
            </control>
          </mc:Choice>
        </mc:AlternateContent>
        <mc:AlternateContent xmlns:mc="http://schemas.openxmlformats.org/markup-compatibility/2006">
          <mc:Choice Requires="x14">
            <control shapeId="1057" r:id="rId24" name="Option Button 33">
              <controlPr defaultSize="0" autoFill="0" autoLine="0" autoPict="0">
                <anchor moveWithCells="1">
                  <from>
                    <xdr:col>3</xdr:col>
                    <xdr:colOff>180975</xdr:colOff>
                    <xdr:row>26</xdr:row>
                    <xdr:rowOff>19050</xdr:rowOff>
                  </from>
                  <to>
                    <xdr:col>3</xdr:col>
                    <xdr:colOff>400050</xdr:colOff>
                    <xdr:row>26</xdr:row>
                    <xdr:rowOff>190500</xdr:rowOff>
                  </to>
                </anchor>
              </controlPr>
            </control>
          </mc:Choice>
        </mc:AlternateContent>
        <mc:AlternateContent xmlns:mc="http://schemas.openxmlformats.org/markup-compatibility/2006">
          <mc:Choice Requires="x14">
            <control shapeId="1058" r:id="rId25" name="Group Box 34">
              <controlPr defaultSize="0" autoFill="0" autoPict="0">
                <anchor moveWithCells="1">
                  <from>
                    <xdr:col>0</xdr:col>
                    <xdr:colOff>9525</xdr:colOff>
                    <xdr:row>25</xdr:row>
                    <xdr:rowOff>0</xdr:rowOff>
                  </from>
                  <to>
                    <xdr:col>3</xdr:col>
                    <xdr:colOff>590550</xdr:colOff>
                    <xdr:row>27</xdr:row>
                    <xdr:rowOff>9525</xdr:rowOff>
                  </to>
                </anchor>
              </controlPr>
            </control>
          </mc:Choice>
        </mc:AlternateContent>
        <mc:AlternateContent xmlns:mc="http://schemas.openxmlformats.org/markup-compatibility/2006">
          <mc:Choice Requires="x14">
            <control shapeId="1059" r:id="rId26" name="Option Button 35">
              <controlPr defaultSize="0" autoFill="0" autoLine="0" autoPict="0">
                <anchor moveWithCells="1">
                  <from>
                    <xdr:col>3</xdr:col>
                    <xdr:colOff>180975</xdr:colOff>
                    <xdr:row>28</xdr:row>
                    <xdr:rowOff>19050</xdr:rowOff>
                  </from>
                  <to>
                    <xdr:col>3</xdr:col>
                    <xdr:colOff>400050</xdr:colOff>
                    <xdr:row>28</xdr:row>
                    <xdr:rowOff>190500</xdr:rowOff>
                  </to>
                </anchor>
              </controlPr>
            </control>
          </mc:Choice>
        </mc:AlternateContent>
        <mc:AlternateContent xmlns:mc="http://schemas.openxmlformats.org/markup-compatibility/2006">
          <mc:Choice Requires="x14">
            <control shapeId="1060" r:id="rId27" name="Option Button 36">
              <controlPr defaultSize="0" autoFill="0" autoLine="0" autoPict="0">
                <anchor moveWithCells="1">
                  <from>
                    <xdr:col>3</xdr:col>
                    <xdr:colOff>180975</xdr:colOff>
                    <xdr:row>29</xdr:row>
                    <xdr:rowOff>19050</xdr:rowOff>
                  </from>
                  <to>
                    <xdr:col>3</xdr:col>
                    <xdr:colOff>400050</xdr:colOff>
                    <xdr:row>29</xdr:row>
                    <xdr:rowOff>190500</xdr:rowOff>
                  </to>
                </anchor>
              </controlPr>
            </control>
          </mc:Choice>
        </mc:AlternateContent>
        <mc:AlternateContent xmlns:mc="http://schemas.openxmlformats.org/markup-compatibility/2006">
          <mc:Choice Requires="x14">
            <control shapeId="1061" r:id="rId28" name="Option Button 37">
              <controlPr defaultSize="0" autoFill="0" autoLine="0" autoPict="0">
                <anchor moveWithCells="1">
                  <from>
                    <xdr:col>3</xdr:col>
                    <xdr:colOff>180975</xdr:colOff>
                    <xdr:row>28</xdr:row>
                    <xdr:rowOff>19050</xdr:rowOff>
                  </from>
                  <to>
                    <xdr:col>3</xdr:col>
                    <xdr:colOff>400050</xdr:colOff>
                    <xdr:row>28</xdr:row>
                    <xdr:rowOff>190500</xdr:rowOff>
                  </to>
                </anchor>
              </controlPr>
            </control>
          </mc:Choice>
        </mc:AlternateContent>
        <mc:AlternateContent xmlns:mc="http://schemas.openxmlformats.org/markup-compatibility/2006">
          <mc:Choice Requires="x14">
            <control shapeId="1062" r:id="rId29" name="Option Button 38">
              <controlPr defaultSize="0" autoFill="0" autoLine="0" autoPict="0">
                <anchor moveWithCells="1">
                  <from>
                    <xdr:col>3</xdr:col>
                    <xdr:colOff>180975</xdr:colOff>
                    <xdr:row>29</xdr:row>
                    <xdr:rowOff>19050</xdr:rowOff>
                  </from>
                  <to>
                    <xdr:col>3</xdr:col>
                    <xdr:colOff>400050</xdr:colOff>
                    <xdr:row>29</xdr:row>
                    <xdr:rowOff>190500</xdr:rowOff>
                  </to>
                </anchor>
              </controlPr>
            </control>
          </mc:Choice>
        </mc:AlternateContent>
        <mc:AlternateContent xmlns:mc="http://schemas.openxmlformats.org/markup-compatibility/2006">
          <mc:Choice Requires="x14">
            <control shapeId="1063" r:id="rId30" name="Group Box 39">
              <controlPr defaultSize="0" autoFill="0" autoPict="0">
                <anchor moveWithCells="1">
                  <from>
                    <xdr:col>0</xdr:col>
                    <xdr:colOff>9525</xdr:colOff>
                    <xdr:row>28</xdr:row>
                    <xdr:rowOff>0</xdr:rowOff>
                  </from>
                  <to>
                    <xdr:col>3</xdr:col>
                    <xdr:colOff>590550</xdr:colOff>
                    <xdr:row>30</xdr:row>
                    <xdr:rowOff>9525</xdr:rowOff>
                  </to>
                </anchor>
              </controlPr>
            </control>
          </mc:Choice>
        </mc:AlternateContent>
        <mc:AlternateContent xmlns:mc="http://schemas.openxmlformats.org/markup-compatibility/2006">
          <mc:Choice Requires="x14">
            <control shapeId="1064" r:id="rId31" name="Option Button 40">
              <controlPr defaultSize="0" autoFill="0" autoLine="0" autoPict="0">
                <anchor moveWithCells="1">
                  <from>
                    <xdr:col>3</xdr:col>
                    <xdr:colOff>180975</xdr:colOff>
                    <xdr:row>31</xdr:row>
                    <xdr:rowOff>19050</xdr:rowOff>
                  </from>
                  <to>
                    <xdr:col>3</xdr:col>
                    <xdr:colOff>400050</xdr:colOff>
                    <xdr:row>31</xdr:row>
                    <xdr:rowOff>190500</xdr:rowOff>
                  </to>
                </anchor>
              </controlPr>
            </control>
          </mc:Choice>
        </mc:AlternateContent>
        <mc:AlternateContent xmlns:mc="http://schemas.openxmlformats.org/markup-compatibility/2006">
          <mc:Choice Requires="x14">
            <control shapeId="1065" r:id="rId32" name="Option Button 41">
              <controlPr defaultSize="0" autoFill="0" autoLine="0" autoPict="0">
                <anchor moveWithCells="1">
                  <from>
                    <xdr:col>3</xdr:col>
                    <xdr:colOff>180975</xdr:colOff>
                    <xdr:row>32</xdr:row>
                    <xdr:rowOff>19050</xdr:rowOff>
                  </from>
                  <to>
                    <xdr:col>3</xdr:col>
                    <xdr:colOff>400050</xdr:colOff>
                    <xdr:row>32</xdr:row>
                    <xdr:rowOff>190500</xdr:rowOff>
                  </to>
                </anchor>
              </controlPr>
            </control>
          </mc:Choice>
        </mc:AlternateContent>
        <mc:AlternateContent xmlns:mc="http://schemas.openxmlformats.org/markup-compatibility/2006">
          <mc:Choice Requires="x14">
            <control shapeId="1066" r:id="rId33" name="Option Button 42">
              <controlPr defaultSize="0" autoFill="0" autoLine="0" autoPict="0">
                <anchor moveWithCells="1">
                  <from>
                    <xdr:col>3</xdr:col>
                    <xdr:colOff>180975</xdr:colOff>
                    <xdr:row>31</xdr:row>
                    <xdr:rowOff>19050</xdr:rowOff>
                  </from>
                  <to>
                    <xdr:col>3</xdr:col>
                    <xdr:colOff>400050</xdr:colOff>
                    <xdr:row>31</xdr:row>
                    <xdr:rowOff>190500</xdr:rowOff>
                  </to>
                </anchor>
              </controlPr>
            </control>
          </mc:Choice>
        </mc:AlternateContent>
        <mc:AlternateContent xmlns:mc="http://schemas.openxmlformats.org/markup-compatibility/2006">
          <mc:Choice Requires="x14">
            <control shapeId="1067" r:id="rId34" name="Option Button 43">
              <controlPr defaultSize="0" autoFill="0" autoLine="0" autoPict="0">
                <anchor moveWithCells="1">
                  <from>
                    <xdr:col>3</xdr:col>
                    <xdr:colOff>180975</xdr:colOff>
                    <xdr:row>32</xdr:row>
                    <xdr:rowOff>19050</xdr:rowOff>
                  </from>
                  <to>
                    <xdr:col>3</xdr:col>
                    <xdr:colOff>400050</xdr:colOff>
                    <xdr:row>32</xdr:row>
                    <xdr:rowOff>190500</xdr:rowOff>
                  </to>
                </anchor>
              </controlPr>
            </control>
          </mc:Choice>
        </mc:AlternateContent>
        <mc:AlternateContent xmlns:mc="http://schemas.openxmlformats.org/markup-compatibility/2006">
          <mc:Choice Requires="x14">
            <control shapeId="1068" r:id="rId35" name="Group Box 44">
              <controlPr defaultSize="0" autoFill="0" autoPict="0">
                <anchor moveWithCells="1">
                  <from>
                    <xdr:col>0</xdr:col>
                    <xdr:colOff>9525</xdr:colOff>
                    <xdr:row>31</xdr:row>
                    <xdr:rowOff>0</xdr:rowOff>
                  </from>
                  <to>
                    <xdr:col>6</xdr:col>
                    <xdr:colOff>0</xdr:colOff>
                    <xdr:row>33</xdr:row>
                    <xdr:rowOff>9525</xdr:rowOff>
                  </to>
                </anchor>
              </controlPr>
            </control>
          </mc:Choice>
        </mc:AlternateContent>
        <mc:AlternateContent xmlns:mc="http://schemas.openxmlformats.org/markup-compatibility/2006">
          <mc:Choice Requires="x14">
            <control shapeId="1069" r:id="rId36" name="Option Button 45">
              <controlPr defaultSize="0" autoFill="0" autoLine="0" autoPict="0">
                <anchor moveWithCells="1">
                  <from>
                    <xdr:col>3</xdr:col>
                    <xdr:colOff>180975</xdr:colOff>
                    <xdr:row>34</xdr:row>
                    <xdr:rowOff>19050</xdr:rowOff>
                  </from>
                  <to>
                    <xdr:col>3</xdr:col>
                    <xdr:colOff>400050</xdr:colOff>
                    <xdr:row>34</xdr:row>
                    <xdr:rowOff>190500</xdr:rowOff>
                  </to>
                </anchor>
              </controlPr>
            </control>
          </mc:Choice>
        </mc:AlternateContent>
        <mc:AlternateContent xmlns:mc="http://schemas.openxmlformats.org/markup-compatibility/2006">
          <mc:Choice Requires="x14">
            <control shapeId="1070" r:id="rId37" name="Option Button 46">
              <controlPr defaultSize="0" autoFill="0" autoLine="0" autoPict="0">
                <anchor moveWithCells="1">
                  <from>
                    <xdr:col>3</xdr:col>
                    <xdr:colOff>180975</xdr:colOff>
                    <xdr:row>35</xdr:row>
                    <xdr:rowOff>19050</xdr:rowOff>
                  </from>
                  <to>
                    <xdr:col>3</xdr:col>
                    <xdr:colOff>400050</xdr:colOff>
                    <xdr:row>36</xdr:row>
                    <xdr:rowOff>0</xdr:rowOff>
                  </to>
                </anchor>
              </controlPr>
            </control>
          </mc:Choice>
        </mc:AlternateContent>
        <mc:AlternateContent xmlns:mc="http://schemas.openxmlformats.org/markup-compatibility/2006">
          <mc:Choice Requires="x14">
            <control shapeId="1071" r:id="rId38" name="Option Button 47">
              <controlPr defaultSize="0" autoFill="0" autoLine="0" autoPict="0">
                <anchor moveWithCells="1">
                  <from>
                    <xdr:col>3</xdr:col>
                    <xdr:colOff>180975</xdr:colOff>
                    <xdr:row>34</xdr:row>
                    <xdr:rowOff>19050</xdr:rowOff>
                  </from>
                  <to>
                    <xdr:col>3</xdr:col>
                    <xdr:colOff>400050</xdr:colOff>
                    <xdr:row>34</xdr:row>
                    <xdr:rowOff>190500</xdr:rowOff>
                  </to>
                </anchor>
              </controlPr>
            </control>
          </mc:Choice>
        </mc:AlternateContent>
        <mc:AlternateContent xmlns:mc="http://schemas.openxmlformats.org/markup-compatibility/2006">
          <mc:Choice Requires="x14">
            <control shapeId="1072" r:id="rId39" name="Option Button 48">
              <controlPr defaultSize="0" autoFill="0" autoLine="0" autoPict="0">
                <anchor moveWithCells="1">
                  <from>
                    <xdr:col>3</xdr:col>
                    <xdr:colOff>180975</xdr:colOff>
                    <xdr:row>35</xdr:row>
                    <xdr:rowOff>19050</xdr:rowOff>
                  </from>
                  <to>
                    <xdr:col>3</xdr:col>
                    <xdr:colOff>400050</xdr:colOff>
                    <xdr:row>36</xdr:row>
                    <xdr:rowOff>0</xdr:rowOff>
                  </to>
                </anchor>
              </controlPr>
            </control>
          </mc:Choice>
        </mc:AlternateContent>
        <mc:AlternateContent xmlns:mc="http://schemas.openxmlformats.org/markup-compatibility/2006">
          <mc:Choice Requires="x14">
            <control shapeId="1073" r:id="rId40" name="Group Box 49">
              <controlPr defaultSize="0" autoFill="0" autoPict="0">
                <anchor moveWithCells="1">
                  <from>
                    <xdr:col>0</xdr:col>
                    <xdr:colOff>9525</xdr:colOff>
                    <xdr:row>34</xdr:row>
                    <xdr:rowOff>0</xdr:rowOff>
                  </from>
                  <to>
                    <xdr:col>6</xdr:col>
                    <xdr:colOff>0</xdr:colOff>
                    <xdr:row>36</xdr:row>
                    <xdr:rowOff>0</xdr:rowOff>
                  </to>
                </anchor>
              </controlPr>
            </control>
          </mc:Choice>
        </mc:AlternateContent>
        <mc:AlternateContent xmlns:mc="http://schemas.openxmlformats.org/markup-compatibility/2006">
          <mc:Choice Requires="x14">
            <control shapeId="1074" r:id="rId41" name="Option Button 50">
              <controlPr defaultSize="0" autoFill="0" autoLine="0" autoPict="0">
                <anchor moveWithCells="1">
                  <from>
                    <xdr:col>3</xdr:col>
                    <xdr:colOff>180975</xdr:colOff>
                    <xdr:row>37</xdr:row>
                    <xdr:rowOff>19050</xdr:rowOff>
                  </from>
                  <to>
                    <xdr:col>3</xdr:col>
                    <xdr:colOff>400050</xdr:colOff>
                    <xdr:row>37</xdr:row>
                    <xdr:rowOff>190500</xdr:rowOff>
                  </to>
                </anchor>
              </controlPr>
            </control>
          </mc:Choice>
        </mc:AlternateContent>
        <mc:AlternateContent xmlns:mc="http://schemas.openxmlformats.org/markup-compatibility/2006">
          <mc:Choice Requires="x14">
            <control shapeId="1075" r:id="rId42" name="Option Button 51">
              <controlPr defaultSize="0" autoFill="0" autoLine="0" autoPict="0">
                <anchor moveWithCells="1">
                  <from>
                    <xdr:col>3</xdr:col>
                    <xdr:colOff>180975</xdr:colOff>
                    <xdr:row>38</xdr:row>
                    <xdr:rowOff>19050</xdr:rowOff>
                  </from>
                  <to>
                    <xdr:col>3</xdr:col>
                    <xdr:colOff>400050</xdr:colOff>
                    <xdr:row>38</xdr:row>
                    <xdr:rowOff>190500</xdr:rowOff>
                  </to>
                </anchor>
              </controlPr>
            </control>
          </mc:Choice>
        </mc:AlternateContent>
        <mc:AlternateContent xmlns:mc="http://schemas.openxmlformats.org/markup-compatibility/2006">
          <mc:Choice Requires="x14">
            <control shapeId="1076" r:id="rId43" name="Option Button 52">
              <controlPr defaultSize="0" autoFill="0" autoLine="0" autoPict="0">
                <anchor moveWithCells="1">
                  <from>
                    <xdr:col>3</xdr:col>
                    <xdr:colOff>180975</xdr:colOff>
                    <xdr:row>37</xdr:row>
                    <xdr:rowOff>19050</xdr:rowOff>
                  </from>
                  <to>
                    <xdr:col>3</xdr:col>
                    <xdr:colOff>400050</xdr:colOff>
                    <xdr:row>37</xdr:row>
                    <xdr:rowOff>190500</xdr:rowOff>
                  </to>
                </anchor>
              </controlPr>
            </control>
          </mc:Choice>
        </mc:AlternateContent>
        <mc:AlternateContent xmlns:mc="http://schemas.openxmlformats.org/markup-compatibility/2006">
          <mc:Choice Requires="x14">
            <control shapeId="1077" r:id="rId44" name="Option Button 53">
              <controlPr defaultSize="0" autoFill="0" autoLine="0" autoPict="0">
                <anchor moveWithCells="1">
                  <from>
                    <xdr:col>3</xdr:col>
                    <xdr:colOff>180975</xdr:colOff>
                    <xdr:row>38</xdr:row>
                    <xdr:rowOff>19050</xdr:rowOff>
                  </from>
                  <to>
                    <xdr:col>3</xdr:col>
                    <xdr:colOff>400050</xdr:colOff>
                    <xdr:row>38</xdr:row>
                    <xdr:rowOff>190500</xdr:rowOff>
                  </to>
                </anchor>
              </controlPr>
            </control>
          </mc:Choice>
        </mc:AlternateContent>
        <mc:AlternateContent xmlns:mc="http://schemas.openxmlformats.org/markup-compatibility/2006">
          <mc:Choice Requires="x14">
            <control shapeId="1078" r:id="rId45" name="Group Box 54">
              <controlPr defaultSize="0" autoFill="0" autoPict="0">
                <anchor moveWithCells="1">
                  <from>
                    <xdr:col>0</xdr:col>
                    <xdr:colOff>9525</xdr:colOff>
                    <xdr:row>37</xdr:row>
                    <xdr:rowOff>0</xdr:rowOff>
                  </from>
                  <to>
                    <xdr:col>6</xdr:col>
                    <xdr:colOff>0</xdr:colOff>
                    <xdr:row>39</xdr:row>
                    <xdr:rowOff>9525</xdr:rowOff>
                  </to>
                </anchor>
              </controlPr>
            </control>
          </mc:Choice>
        </mc:AlternateContent>
        <mc:AlternateContent xmlns:mc="http://schemas.openxmlformats.org/markup-compatibility/2006">
          <mc:Choice Requires="x14">
            <control shapeId="1079" r:id="rId46" name="Option Button 55">
              <controlPr defaultSize="0" autoFill="0" autoLine="0" autoPict="0">
                <anchor moveWithCells="1">
                  <from>
                    <xdr:col>3</xdr:col>
                    <xdr:colOff>180975</xdr:colOff>
                    <xdr:row>40</xdr:row>
                    <xdr:rowOff>19050</xdr:rowOff>
                  </from>
                  <to>
                    <xdr:col>3</xdr:col>
                    <xdr:colOff>400050</xdr:colOff>
                    <xdr:row>40</xdr:row>
                    <xdr:rowOff>190500</xdr:rowOff>
                  </to>
                </anchor>
              </controlPr>
            </control>
          </mc:Choice>
        </mc:AlternateContent>
        <mc:AlternateContent xmlns:mc="http://schemas.openxmlformats.org/markup-compatibility/2006">
          <mc:Choice Requires="x14">
            <control shapeId="1080" r:id="rId47" name="Option Button 56">
              <controlPr defaultSize="0" autoFill="0" autoLine="0" autoPict="0">
                <anchor moveWithCells="1">
                  <from>
                    <xdr:col>3</xdr:col>
                    <xdr:colOff>180975</xdr:colOff>
                    <xdr:row>41</xdr:row>
                    <xdr:rowOff>19050</xdr:rowOff>
                  </from>
                  <to>
                    <xdr:col>3</xdr:col>
                    <xdr:colOff>400050</xdr:colOff>
                    <xdr:row>41</xdr:row>
                    <xdr:rowOff>190500</xdr:rowOff>
                  </to>
                </anchor>
              </controlPr>
            </control>
          </mc:Choice>
        </mc:AlternateContent>
        <mc:AlternateContent xmlns:mc="http://schemas.openxmlformats.org/markup-compatibility/2006">
          <mc:Choice Requires="x14">
            <control shapeId="1081" r:id="rId48" name="Option Button 57">
              <controlPr defaultSize="0" autoFill="0" autoLine="0" autoPict="0">
                <anchor moveWithCells="1">
                  <from>
                    <xdr:col>3</xdr:col>
                    <xdr:colOff>180975</xdr:colOff>
                    <xdr:row>40</xdr:row>
                    <xdr:rowOff>19050</xdr:rowOff>
                  </from>
                  <to>
                    <xdr:col>3</xdr:col>
                    <xdr:colOff>400050</xdr:colOff>
                    <xdr:row>40</xdr:row>
                    <xdr:rowOff>190500</xdr:rowOff>
                  </to>
                </anchor>
              </controlPr>
            </control>
          </mc:Choice>
        </mc:AlternateContent>
        <mc:AlternateContent xmlns:mc="http://schemas.openxmlformats.org/markup-compatibility/2006">
          <mc:Choice Requires="x14">
            <control shapeId="1082" r:id="rId49" name="Option Button 58">
              <controlPr defaultSize="0" autoFill="0" autoLine="0" autoPict="0">
                <anchor moveWithCells="1">
                  <from>
                    <xdr:col>3</xdr:col>
                    <xdr:colOff>180975</xdr:colOff>
                    <xdr:row>41</xdr:row>
                    <xdr:rowOff>19050</xdr:rowOff>
                  </from>
                  <to>
                    <xdr:col>3</xdr:col>
                    <xdr:colOff>400050</xdr:colOff>
                    <xdr:row>41</xdr:row>
                    <xdr:rowOff>190500</xdr:rowOff>
                  </to>
                </anchor>
              </controlPr>
            </control>
          </mc:Choice>
        </mc:AlternateContent>
        <mc:AlternateContent xmlns:mc="http://schemas.openxmlformats.org/markup-compatibility/2006">
          <mc:Choice Requires="x14">
            <control shapeId="1083" r:id="rId50" name="Group Box 59">
              <controlPr defaultSize="0" autoFill="0" autoPict="0">
                <anchor moveWithCells="1">
                  <from>
                    <xdr:col>0</xdr:col>
                    <xdr:colOff>9525</xdr:colOff>
                    <xdr:row>40</xdr:row>
                    <xdr:rowOff>0</xdr:rowOff>
                  </from>
                  <to>
                    <xdr:col>6</xdr:col>
                    <xdr:colOff>0</xdr:colOff>
                    <xdr:row>42</xdr:row>
                    <xdr:rowOff>9525</xdr:rowOff>
                  </to>
                </anchor>
              </controlPr>
            </control>
          </mc:Choice>
        </mc:AlternateContent>
        <mc:AlternateContent xmlns:mc="http://schemas.openxmlformats.org/markup-compatibility/2006">
          <mc:Choice Requires="x14">
            <control shapeId="1084" r:id="rId51" name="Option Button 60">
              <controlPr defaultSize="0" autoFill="0" autoLine="0" autoPict="0">
                <anchor moveWithCells="1">
                  <from>
                    <xdr:col>3</xdr:col>
                    <xdr:colOff>180975</xdr:colOff>
                    <xdr:row>43</xdr:row>
                    <xdr:rowOff>19050</xdr:rowOff>
                  </from>
                  <to>
                    <xdr:col>3</xdr:col>
                    <xdr:colOff>400050</xdr:colOff>
                    <xdr:row>43</xdr:row>
                    <xdr:rowOff>190500</xdr:rowOff>
                  </to>
                </anchor>
              </controlPr>
            </control>
          </mc:Choice>
        </mc:AlternateContent>
        <mc:AlternateContent xmlns:mc="http://schemas.openxmlformats.org/markup-compatibility/2006">
          <mc:Choice Requires="x14">
            <control shapeId="1085" r:id="rId52" name="Option Button 61">
              <controlPr defaultSize="0" autoFill="0" autoLine="0" autoPict="0">
                <anchor moveWithCells="1">
                  <from>
                    <xdr:col>3</xdr:col>
                    <xdr:colOff>180975</xdr:colOff>
                    <xdr:row>44</xdr:row>
                    <xdr:rowOff>19050</xdr:rowOff>
                  </from>
                  <to>
                    <xdr:col>3</xdr:col>
                    <xdr:colOff>400050</xdr:colOff>
                    <xdr:row>44</xdr:row>
                    <xdr:rowOff>190500</xdr:rowOff>
                  </to>
                </anchor>
              </controlPr>
            </control>
          </mc:Choice>
        </mc:AlternateContent>
        <mc:AlternateContent xmlns:mc="http://schemas.openxmlformats.org/markup-compatibility/2006">
          <mc:Choice Requires="x14">
            <control shapeId="1086" r:id="rId53" name="Option Button 62">
              <controlPr defaultSize="0" autoFill="0" autoLine="0" autoPict="0">
                <anchor moveWithCells="1">
                  <from>
                    <xdr:col>3</xdr:col>
                    <xdr:colOff>180975</xdr:colOff>
                    <xdr:row>43</xdr:row>
                    <xdr:rowOff>19050</xdr:rowOff>
                  </from>
                  <to>
                    <xdr:col>3</xdr:col>
                    <xdr:colOff>400050</xdr:colOff>
                    <xdr:row>43</xdr:row>
                    <xdr:rowOff>190500</xdr:rowOff>
                  </to>
                </anchor>
              </controlPr>
            </control>
          </mc:Choice>
        </mc:AlternateContent>
        <mc:AlternateContent xmlns:mc="http://schemas.openxmlformats.org/markup-compatibility/2006">
          <mc:Choice Requires="x14">
            <control shapeId="1087" r:id="rId54" name="Option Button 63">
              <controlPr defaultSize="0" autoFill="0" autoLine="0" autoPict="0">
                <anchor moveWithCells="1">
                  <from>
                    <xdr:col>3</xdr:col>
                    <xdr:colOff>180975</xdr:colOff>
                    <xdr:row>44</xdr:row>
                    <xdr:rowOff>19050</xdr:rowOff>
                  </from>
                  <to>
                    <xdr:col>3</xdr:col>
                    <xdr:colOff>400050</xdr:colOff>
                    <xdr:row>44</xdr:row>
                    <xdr:rowOff>190500</xdr:rowOff>
                  </to>
                </anchor>
              </controlPr>
            </control>
          </mc:Choice>
        </mc:AlternateContent>
        <mc:AlternateContent xmlns:mc="http://schemas.openxmlformats.org/markup-compatibility/2006">
          <mc:Choice Requires="x14">
            <control shapeId="1089" r:id="rId55" name="Option Button 65">
              <controlPr defaultSize="0" autoFill="0" autoLine="0" autoPict="0">
                <anchor moveWithCells="1">
                  <from>
                    <xdr:col>3</xdr:col>
                    <xdr:colOff>180975</xdr:colOff>
                    <xdr:row>19</xdr:row>
                    <xdr:rowOff>19050</xdr:rowOff>
                  </from>
                  <to>
                    <xdr:col>3</xdr:col>
                    <xdr:colOff>400050</xdr:colOff>
                    <xdr:row>19</xdr:row>
                    <xdr:rowOff>190500</xdr:rowOff>
                  </to>
                </anchor>
              </controlPr>
            </control>
          </mc:Choice>
        </mc:AlternateContent>
        <mc:AlternateContent xmlns:mc="http://schemas.openxmlformats.org/markup-compatibility/2006">
          <mc:Choice Requires="x14">
            <control shapeId="1090" r:id="rId56" name="Option Button 66">
              <controlPr defaultSize="0" autoFill="0" autoLine="0" autoPict="0">
                <anchor moveWithCells="1">
                  <from>
                    <xdr:col>3</xdr:col>
                    <xdr:colOff>180975</xdr:colOff>
                    <xdr:row>20</xdr:row>
                    <xdr:rowOff>19050</xdr:rowOff>
                  </from>
                  <to>
                    <xdr:col>3</xdr:col>
                    <xdr:colOff>400050</xdr:colOff>
                    <xdr:row>20</xdr:row>
                    <xdr:rowOff>190500</xdr:rowOff>
                  </to>
                </anchor>
              </controlPr>
            </control>
          </mc:Choice>
        </mc:AlternateContent>
        <mc:AlternateContent xmlns:mc="http://schemas.openxmlformats.org/markup-compatibility/2006">
          <mc:Choice Requires="x14">
            <control shapeId="1091" r:id="rId57" name="Option Button 67">
              <controlPr defaultSize="0" autoFill="0" autoLine="0" autoPict="0">
                <anchor moveWithCells="1">
                  <from>
                    <xdr:col>3</xdr:col>
                    <xdr:colOff>180975</xdr:colOff>
                    <xdr:row>19</xdr:row>
                    <xdr:rowOff>19050</xdr:rowOff>
                  </from>
                  <to>
                    <xdr:col>3</xdr:col>
                    <xdr:colOff>400050</xdr:colOff>
                    <xdr:row>19</xdr:row>
                    <xdr:rowOff>190500</xdr:rowOff>
                  </to>
                </anchor>
              </controlPr>
            </control>
          </mc:Choice>
        </mc:AlternateContent>
        <mc:AlternateContent xmlns:mc="http://schemas.openxmlformats.org/markup-compatibility/2006">
          <mc:Choice Requires="x14">
            <control shapeId="1092" r:id="rId58" name="Option Button 68">
              <controlPr defaultSize="0" autoFill="0" autoLine="0" autoPict="0">
                <anchor moveWithCells="1">
                  <from>
                    <xdr:col>3</xdr:col>
                    <xdr:colOff>180975</xdr:colOff>
                    <xdr:row>20</xdr:row>
                    <xdr:rowOff>19050</xdr:rowOff>
                  </from>
                  <to>
                    <xdr:col>3</xdr:col>
                    <xdr:colOff>400050</xdr:colOff>
                    <xdr:row>20</xdr:row>
                    <xdr:rowOff>190500</xdr:rowOff>
                  </to>
                </anchor>
              </controlPr>
            </control>
          </mc:Choice>
        </mc:AlternateContent>
        <mc:AlternateContent xmlns:mc="http://schemas.openxmlformats.org/markup-compatibility/2006">
          <mc:Choice Requires="x14">
            <control shapeId="1093" r:id="rId59" name="Group Box 69">
              <controlPr defaultSize="0" autoFill="0" autoPict="0">
                <anchor moveWithCells="1">
                  <from>
                    <xdr:col>0</xdr:col>
                    <xdr:colOff>9525</xdr:colOff>
                    <xdr:row>19</xdr:row>
                    <xdr:rowOff>0</xdr:rowOff>
                  </from>
                  <to>
                    <xdr:col>3</xdr:col>
                    <xdr:colOff>590550</xdr:colOff>
                    <xdr:row>21</xdr:row>
                    <xdr:rowOff>9525</xdr:rowOff>
                  </to>
                </anchor>
              </controlPr>
            </control>
          </mc:Choice>
        </mc:AlternateContent>
        <mc:AlternateContent xmlns:mc="http://schemas.openxmlformats.org/markup-compatibility/2006">
          <mc:Choice Requires="x14">
            <control shapeId="1094" r:id="rId60" name="Option Button 70">
              <controlPr defaultSize="0" autoFill="0" autoLine="0" autoPict="0">
                <anchor moveWithCells="1">
                  <from>
                    <xdr:col>3</xdr:col>
                    <xdr:colOff>180975</xdr:colOff>
                    <xdr:row>46</xdr:row>
                    <xdr:rowOff>19050</xdr:rowOff>
                  </from>
                  <to>
                    <xdr:col>3</xdr:col>
                    <xdr:colOff>400050</xdr:colOff>
                    <xdr:row>46</xdr:row>
                    <xdr:rowOff>190500</xdr:rowOff>
                  </to>
                </anchor>
              </controlPr>
            </control>
          </mc:Choice>
        </mc:AlternateContent>
        <mc:AlternateContent xmlns:mc="http://schemas.openxmlformats.org/markup-compatibility/2006">
          <mc:Choice Requires="x14">
            <control shapeId="1095" r:id="rId61" name="Option Button 71">
              <controlPr defaultSize="0" autoFill="0" autoLine="0" autoPict="0">
                <anchor moveWithCells="1">
                  <from>
                    <xdr:col>3</xdr:col>
                    <xdr:colOff>180975</xdr:colOff>
                    <xdr:row>47</xdr:row>
                    <xdr:rowOff>19050</xdr:rowOff>
                  </from>
                  <to>
                    <xdr:col>3</xdr:col>
                    <xdr:colOff>400050</xdr:colOff>
                    <xdr:row>47</xdr:row>
                    <xdr:rowOff>190500</xdr:rowOff>
                  </to>
                </anchor>
              </controlPr>
            </control>
          </mc:Choice>
        </mc:AlternateContent>
        <mc:AlternateContent xmlns:mc="http://schemas.openxmlformats.org/markup-compatibility/2006">
          <mc:Choice Requires="x14">
            <control shapeId="1096" r:id="rId62" name="Option Button 72">
              <controlPr defaultSize="0" autoFill="0" autoLine="0" autoPict="0">
                <anchor moveWithCells="1">
                  <from>
                    <xdr:col>3</xdr:col>
                    <xdr:colOff>180975</xdr:colOff>
                    <xdr:row>46</xdr:row>
                    <xdr:rowOff>19050</xdr:rowOff>
                  </from>
                  <to>
                    <xdr:col>3</xdr:col>
                    <xdr:colOff>400050</xdr:colOff>
                    <xdr:row>46</xdr:row>
                    <xdr:rowOff>190500</xdr:rowOff>
                  </to>
                </anchor>
              </controlPr>
            </control>
          </mc:Choice>
        </mc:AlternateContent>
        <mc:AlternateContent xmlns:mc="http://schemas.openxmlformats.org/markup-compatibility/2006">
          <mc:Choice Requires="x14">
            <control shapeId="1097" r:id="rId63" name="Option Button 73">
              <controlPr defaultSize="0" autoFill="0" autoLine="0" autoPict="0">
                <anchor moveWithCells="1">
                  <from>
                    <xdr:col>3</xdr:col>
                    <xdr:colOff>180975</xdr:colOff>
                    <xdr:row>47</xdr:row>
                    <xdr:rowOff>19050</xdr:rowOff>
                  </from>
                  <to>
                    <xdr:col>3</xdr:col>
                    <xdr:colOff>400050</xdr:colOff>
                    <xdr:row>47</xdr:row>
                    <xdr:rowOff>190500</xdr:rowOff>
                  </to>
                </anchor>
              </controlPr>
            </control>
          </mc:Choice>
        </mc:AlternateContent>
        <mc:AlternateContent xmlns:mc="http://schemas.openxmlformats.org/markup-compatibility/2006">
          <mc:Choice Requires="x14">
            <control shapeId="1098" r:id="rId64" name="Group Box 74">
              <controlPr defaultSize="0" autoFill="0" autoPict="0">
                <anchor moveWithCells="1">
                  <from>
                    <xdr:col>0</xdr:col>
                    <xdr:colOff>9525</xdr:colOff>
                    <xdr:row>46</xdr:row>
                    <xdr:rowOff>0</xdr:rowOff>
                  </from>
                  <to>
                    <xdr:col>6</xdr:col>
                    <xdr:colOff>0</xdr:colOff>
                    <xdr:row>48</xdr:row>
                    <xdr:rowOff>9525</xdr:rowOff>
                  </to>
                </anchor>
              </controlPr>
            </control>
          </mc:Choice>
        </mc:AlternateContent>
        <mc:AlternateContent xmlns:mc="http://schemas.openxmlformats.org/markup-compatibility/2006">
          <mc:Choice Requires="x14">
            <control shapeId="1099" r:id="rId65" name="Option Button 75">
              <controlPr defaultSize="0" autoFill="0" autoLine="0" autoPict="0">
                <anchor moveWithCells="1">
                  <from>
                    <xdr:col>3</xdr:col>
                    <xdr:colOff>180975</xdr:colOff>
                    <xdr:row>49</xdr:row>
                    <xdr:rowOff>19050</xdr:rowOff>
                  </from>
                  <to>
                    <xdr:col>3</xdr:col>
                    <xdr:colOff>400050</xdr:colOff>
                    <xdr:row>49</xdr:row>
                    <xdr:rowOff>190500</xdr:rowOff>
                  </to>
                </anchor>
              </controlPr>
            </control>
          </mc:Choice>
        </mc:AlternateContent>
        <mc:AlternateContent xmlns:mc="http://schemas.openxmlformats.org/markup-compatibility/2006">
          <mc:Choice Requires="x14">
            <control shapeId="1100" r:id="rId66" name="Option Button 76">
              <controlPr defaultSize="0" autoFill="0" autoLine="0" autoPict="0">
                <anchor moveWithCells="1">
                  <from>
                    <xdr:col>3</xdr:col>
                    <xdr:colOff>180975</xdr:colOff>
                    <xdr:row>50</xdr:row>
                    <xdr:rowOff>19050</xdr:rowOff>
                  </from>
                  <to>
                    <xdr:col>3</xdr:col>
                    <xdr:colOff>400050</xdr:colOff>
                    <xdr:row>50</xdr:row>
                    <xdr:rowOff>190500</xdr:rowOff>
                  </to>
                </anchor>
              </controlPr>
            </control>
          </mc:Choice>
        </mc:AlternateContent>
        <mc:AlternateContent xmlns:mc="http://schemas.openxmlformats.org/markup-compatibility/2006">
          <mc:Choice Requires="x14">
            <control shapeId="1101" r:id="rId67" name="Option Button 77">
              <controlPr defaultSize="0" autoFill="0" autoLine="0" autoPict="0">
                <anchor moveWithCells="1">
                  <from>
                    <xdr:col>3</xdr:col>
                    <xdr:colOff>180975</xdr:colOff>
                    <xdr:row>49</xdr:row>
                    <xdr:rowOff>19050</xdr:rowOff>
                  </from>
                  <to>
                    <xdr:col>3</xdr:col>
                    <xdr:colOff>400050</xdr:colOff>
                    <xdr:row>49</xdr:row>
                    <xdr:rowOff>190500</xdr:rowOff>
                  </to>
                </anchor>
              </controlPr>
            </control>
          </mc:Choice>
        </mc:AlternateContent>
        <mc:AlternateContent xmlns:mc="http://schemas.openxmlformats.org/markup-compatibility/2006">
          <mc:Choice Requires="x14">
            <control shapeId="1102" r:id="rId68" name="Option Button 78">
              <controlPr defaultSize="0" autoFill="0" autoLine="0" autoPict="0">
                <anchor moveWithCells="1">
                  <from>
                    <xdr:col>3</xdr:col>
                    <xdr:colOff>180975</xdr:colOff>
                    <xdr:row>50</xdr:row>
                    <xdr:rowOff>19050</xdr:rowOff>
                  </from>
                  <to>
                    <xdr:col>3</xdr:col>
                    <xdr:colOff>400050</xdr:colOff>
                    <xdr:row>50</xdr:row>
                    <xdr:rowOff>190500</xdr:rowOff>
                  </to>
                </anchor>
              </controlPr>
            </control>
          </mc:Choice>
        </mc:AlternateContent>
        <mc:AlternateContent xmlns:mc="http://schemas.openxmlformats.org/markup-compatibility/2006">
          <mc:Choice Requires="x14">
            <control shapeId="1103" r:id="rId69" name="Group Box 79">
              <controlPr defaultSize="0" autoFill="0" autoPict="0">
                <anchor moveWithCells="1">
                  <from>
                    <xdr:col>0</xdr:col>
                    <xdr:colOff>9525</xdr:colOff>
                    <xdr:row>49</xdr:row>
                    <xdr:rowOff>0</xdr:rowOff>
                  </from>
                  <to>
                    <xdr:col>6</xdr:col>
                    <xdr:colOff>0</xdr:colOff>
                    <xdr:row>51</xdr:row>
                    <xdr:rowOff>9525</xdr:rowOff>
                  </to>
                </anchor>
              </controlPr>
            </control>
          </mc:Choice>
        </mc:AlternateContent>
        <mc:AlternateContent xmlns:mc="http://schemas.openxmlformats.org/markup-compatibility/2006">
          <mc:Choice Requires="x14">
            <control shapeId="1104" r:id="rId70" name="Option Button 80">
              <controlPr defaultSize="0" autoFill="0" autoLine="0" autoPict="0">
                <anchor moveWithCells="1">
                  <from>
                    <xdr:col>3</xdr:col>
                    <xdr:colOff>180975</xdr:colOff>
                    <xdr:row>52</xdr:row>
                    <xdr:rowOff>19050</xdr:rowOff>
                  </from>
                  <to>
                    <xdr:col>3</xdr:col>
                    <xdr:colOff>400050</xdr:colOff>
                    <xdr:row>52</xdr:row>
                    <xdr:rowOff>190500</xdr:rowOff>
                  </to>
                </anchor>
              </controlPr>
            </control>
          </mc:Choice>
        </mc:AlternateContent>
        <mc:AlternateContent xmlns:mc="http://schemas.openxmlformats.org/markup-compatibility/2006">
          <mc:Choice Requires="x14">
            <control shapeId="1105" r:id="rId71" name="Option Button 81">
              <controlPr defaultSize="0" autoFill="0" autoLine="0" autoPict="0">
                <anchor moveWithCells="1">
                  <from>
                    <xdr:col>3</xdr:col>
                    <xdr:colOff>180975</xdr:colOff>
                    <xdr:row>53</xdr:row>
                    <xdr:rowOff>19050</xdr:rowOff>
                  </from>
                  <to>
                    <xdr:col>3</xdr:col>
                    <xdr:colOff>400050</xdr:colOff>
                    <xdr:row>53</xdr:row>
                    <xdr:rowOff>190500</xdr:rowOff>
                  </to>
                </anchor>
              </controlPr>
            </control>
          </mc:Choice>
        </mc:AlternateContent>
        <mc:AlternateContent xmlns:mc="http://schemas.openxmlformats.org/markup-compatibility/2006">
          <mc:Choice Requires="x14">
            <control shapeId="1106" r:id="rId72" name="Option Button 82">
              <controlPr defaultSize="0" autoFill="0" autoLine="0" autoPict="0">
                <anchor moveWithCells="1">
                  <from>
                    <xdr:col>3</xdr:col>
                    <xdr:colOff>180975</xdr:colOff>
                    <xdr:row>52</xdr:row>
                    <xdr:rowOff>19050</xdr:rowOff>
                  </from>
                  <to>
                    <xdr:col>3</xdr:col>
                    <xdr:colOff>400050</xdr:colOff>
                    <xdr:row>52</xdr:row>
                    <xdr:rowOff>190500</xdr:rowOff>
                  </to>
                </anchor>
              </controlPr>
            </control>
          </mc:Choice>
        </mc:AlternateContent>
        <mc:AlternateContent xmlns:mc="http://schemas.openxmlformats.org/markup-compatibility/2006">
          <mc:Choice Requires="x14">
            <control shapeId="1107" r:id="rId73" name="Option Button 83">
              <controlPr defaultSize="0" autoFill="0" autoLine="0" autoPict="0">
                <anchor moveWithCells="1">
                  <from>
                    <xdr:col>3</xdr:col>
                    <xdr:colOff>180975</xdr:colOff>
                    <xdr:row>53</xdr:row>
                    <xdr:rowOff>19050</xdr:rowOff>
                  </from>
                  <to>
                    <xdr:col>3</xdr:col>
                    <xdr:colOff>400050</xdr:colOff>
                    <xdr:row>53</xdr:row>
                    <xdr:rowOff>190500</xdr:rowOff>
                  </to>
                </anchor>
              </controlPr>
            </control>
          </mc:Choice>
        </mc:AlternateContent>
        <mc:AlternateContent xmlns:mc="http://schemas.openxmlformats.org/markup-compatibility/2006">
          <mc:Choice Requires="x14">
            <control shapeId="1108" r:id="rId74" name="Group Box 84">
              <controlPr defaultSize="0" autoFill="0" autoPict="0">
                <anchor moveWithCells="1">
                  <from>
                    <xdr:col>0</xdr:col>
                    <xdr:colOff>9525</xdr:colOff>
                    <xdr:row>52</xdr:row>
                    <xdr:rowOff>0</xdr:rowOff>
                  </from>
                  <to>
                    <xdr:col>3</xdr:col>
                    <xdr:colOff>590550</xdr:colOff>
                    <xdr:row>54</xdr:row>
                    <xdr:rowOff>9525</xdr:rowOff>
                  </to>
                </anchor>
              </controlPr>
            </control>
          </mc:Choice>
        </mc:AlternateContent>
        <mc:AlternateContent xmlns:mc="http://schemas.openxmlformats.org/markup-compatibility/2006">
          <mc:Choice Requires="x14">
            <control shapeId="1109" r:id="rId75" name="Option Button 85">
              <controlPr defaultSize="0" autoFill="0" autoLine="0" autoPict="0">
                <anchor moveWithCells="1">
                  <from>
                    <xdr:col>3</xdr:col>
                    <xdr:colOff>180975</xdr:colOff>
                    <xdr:row>55</xdr:row>
                    <xdr:rowOff>19050</xdr:rowOff>
                  </from>
                  <to>
                    <xdr:col>3</xdr:col>
                    <xdr:colOff>400050</xdr:colOff>
                    <xdr:row>55</xdr:row>
                    <xdr:rowOff>190500</xdr:rowOff>
                  </to>
                </anchor>
              </controlPr>
            </control>
          </mc:Choice>
        </mc:AlternateContent>
        <mc:AlternateContent xmlns:mc="http://schemas.openxmlformats.org/markup-compatibility/2006">
          <mc:Choice Requires="x14">
            <control shapeId="1110" r:id="rId76" name="Option Button 86">
              <controlPr defaultSize="0" autoFill="0" autoLine="0" autoPict="0">
                <anchor moveWithCells="1">
                  <from>
                    <xdr:col>3</xdr:col>
                    <xdr:colOff>180975</xdr:colOff>
                    <xdr:row>56</xdr:row>
                    <xdr:rowOff>19050</xdr:rowOff>
                  </from>
                  <to>
                    <xdr:col>3</xdr:col>
                    <xdr:colOff>400050</xdr:colOff>
                    <xdr:row>56</xdr:row>
                    <xdr:rowOff>190500</xdr:rowOff>
                  </to>
                </anchor>
              </controlPr>
            </control>
          </mc:Choice>
        </mc:AlternateContent>
        <mc:AlternateContent xmlns:mc="http://schemas.openxmlformats.org/markup-compatibility/2006">
          <mc:Choice Requires="x14">
            <control shapeId="1111" r:id="rId77" name="Option Button 87">
              <controlPr defaultSize="0" autoFill="0" autoLine="0" autoPict="0">
                <anchor moveWithCells="1">
                  <from>
                    <xdr:col>3</xdr:col>
                    <xdr:colOff>180975</xdr:colOff>
                    <xdr:row>55</xdr:row>
                    <xdr:rowOff>19050</xdr:rowOff>
                  </from>
                  <to>
                    <xdr:col>3</xdr:col>
                    <xdr:colOff>400050</xdr:colOff>
                    <xdr:row>55</xdr:row>
                    <xdr:rowOff>190500</xdr:rowOff>
                  </to>
                </anchor>
              </controlPr>
            </control>
          </mc:Choice>
        </mc:AlternateContent>
        <mc:AlternateContent xmlns:mc="http://schemas.openxmlformats.org/markup-compatibility/2006">
          <mc:Choice Requires="x14">
            <control shapeId="1112" r:id="rId78" name="Option Button 88">
              <controlPr defaultSize="0" autoFill="0" autoLine="0" autoPict="0">
                <anchor moveWithCells="1">
                  <from>
                    <xdr:col>3</xdr:col>
                    <xdr:colOff>180975</xdr:colOff>
                    <xdr:row>56</xdr:row>
                    <xdr:rowOff>19050</xdr:rowOff>
                  </from>
                  <to>
                    <xdr:col>3</xdr:col>
                    <xdr:colOff>400050</xdr:colOff>
                    <xdr:row>56</xdr:row>
                    <xdr:rowOff>190500</xdr:rowOff>
                  </to>
                </anchor>
              </controlPr>
            </control>
          </mc:Choice>
        </mc:AlternateContent>
        <mc:AlternateContent xmlns:mc="http://schemas.openxmlformats.org/markup-compatibility/2006">
          <mc:Choice Requires="x14">
            <control shapeId="1113" r:id="rId79" name="Group Box 89">
              <controlPr defaultSize="0" autoFill="0" autoPict="0">
                <anchor moveWithCells="1">
                  <from>
                    <xdr:col>0</xdr:col>
                    <xdr:colOff>9525</xdr:colOff>
                    <xdr:row>55</xdr:row>
                    <xdr:rowOff>0</xdr:rowOff>
                  </from>
                  <to>
                    <xdr:col>3</xdr:col>
                    <xdr:colOff>590550</xdr:colOff>
                    <xdr:row>57</xdr:row>
                    <xdr:rowOff>9525</xdr:rowOff>
                  </to>
                </anchor>
              </controlPr>
            </control>
          </mc:Choice>
        </mc:AlternateContent>
        <mc:AlternateContent xmlns:mc="http://schemas.openxmlformats.org/markup-compatibility/2006">
          <mc:Choice Requires="x14">
            <control shapeId="1114" r:id="rId80" name="Option Button 90">
              <controlPr defaultSize="0" autoFill="0" autoLine="0" autoPict="0">
                <anchor moveWithCells="1">
                  <from>
                    <xdr:col>3</xdr:col>
                    <xdr:colOff>180975</xdr:colOff>
                    <xdr:row>58</xdr:row>
                    <xdr:rowOff>19050</xdr:rowOff>
                  </from>
                  <to>
                    <xdr:col>3</xdr:col>
                    <xdr:colOff>400050</xdr:colOff>
                    <xdr:row>58</xdr:row>
                    <xdr:rowOff>190500</xdr:rowOff>
                  </to>
                </anchor>
              </controlPr>
            </control>
          </mc:Choice>
        </mc:AlternateContent>
        <mc:AlternateContent xmlns:mc="http://schemas.openxmlformats.org/markup-compatibility/2006">
          <mc:Choice Requires="x14">
            <control shapeId="1115" r:id="rId81" name="Option Button 91">
              <controlPr defaultSize="0" autoFill="0" autoLine="0" autoPict="0">
                <anchor moveWithCells="1">
                  <from>
                    <xdr:col>3</xdr:col>
                    <xdr:colOff>180975</xdr:colOff>
                    <xdr:row>59</xdr:row>
                    <xdr:rowOff>19050</xdr:rowOff>
                  </from>
                  <to>
                    <xdr:col>3</xdr:col>
                    <xdr:colOff>400050</xdr:colOff>
                    <xdr:row>59</xdr:row>
                    <xdr:rowOff>190500</xdr:rowOff>
                  </to>
                </anchor>
              </controlPr>
            </control>
          </mc:Choice>
        </mc:AlternateContent>
        <mc:AlternateContent xmlns:mc="http://schemas.openxmlformats.org/markup-compatibility/2006">
          <mc:Choice Requires="x14">
            <control shapeId="1116" r:id="rId82" name="Option Button 92">
              <controlPr defaultSize="0" autoFill="0" autoLine="0" autoPict="0">
                <anchor moveWithCells="1">
                  <from>
                    <xdr:col>3</xdr:col>
                    <xdr:colOff>180975</xdr:colOff>
                    <xdr:row>58</xdr:row>
                    <xdr:rowOff>19050</xdr:rowOff>
                  </from>
                  <to>
                    <xdr:col>3</xdr:col>
                    <xdr:colOff>400050</xdr:colOff>
                    <xdr:row>58</xdr:row>
                    <xdr:rowOff>190500</xdr:rowOff>
                  </to>
                </anchor>
              </controlPr>
            </control>
          </mc:Choice>
        </mc:AlternateContent>
        <mc:AlternateContent xmlns:mc="http://schemas.openxmlformats.org/markup-compatibility/2006">
          <mc:Choice Requires="x14">
            <control shapeId="1117" r:id="rId83" name="Option Button 93">
              <controlPr defaultSize="0" autoFill="0" autoLine="0" autoPict="0">
                <anchor moveWithCells="1">
                  <from>
                    <xdr:col>3</xdr:col>
                    <xdr:colOff>180975</xdr:colOff>
                    <xdr:row>59</xdr:row>
                    <xdr:rowOff>19050</xdr:rowOff>
                  </from>
                  <to>
                    <xdr:col>3</xdr:col>
                    <xdr:colOff>400050</xdr:colOff>
                    <xdr:row>59</xdr:row>
                    <xdr:rowOff>190500</xdr:rowOff>
                  </to>
                </anchor>
              </controlPr>
            </control>
          </mc:Choice>
        </mc:AlternateContent>
        <mc:AlternateContent xmlns:mc="http://schemas.openxmlformats.org/markup-compatibility/2006">
          <mc:Choice Requires="x14">
            <control shapeId="1118" r:id="rId84" name="Group Box 94">
              <controlPr defaultSize="0" autoFill="0" autoPict="0">
                <anchor moveWithCells="1">
                  <from>
                    <xdr:col>0</xdr:col>
                    <xdr:colOff>9525</xdr:colOff>
                    <xdr:row>58</xdr:row>
                    <xdr:rowOff>0</xdr:rowOff>
                  </from>
                  <to>
                    <xdr:col>6</xdr:col>
                    <xdr:colOff>0</xdr:colOff>
                    <xdr:row>60</xdr:row>
                    <xdr:rowOff>9525</xdr:rowOff>
                  </to>
                </anchor>
              </controlPr>
            </control>
          </mc:Choice>
        </mc:AlternateContent>
        <mc:AlternateContent xmlns:mc="http://schemas.openxmlformats.org/markup-compatibility/2006">
          <mc:Choice Requires="x14">
            <control shapeId="1119" r:id="rId85" name="Option Button 95">
              <controlPr defaultSize="0" autoFill="0" autoLine="0" autoPict="0">
                <anchor moveWithCells="1">
                  <from>
                    <xdr:col>3</xdr:col>
                    <xdr:colOff>180975</xdr:colOff>
                    <xdr:row>61</xdr:row>
                    <xdr:rowOff>19050</xdr:rowOff>
                  </from>
                  <to>
                    <xdr:col>3</xdr:col>
                    <xdr:colOff>400050</xdr:colOff>
                    <xdr:row>61</xdr:row>
                    <xdr:rowOff>190500</xdr:rowOff>
                  </to>
                </anchor>
              </controlPr>
            </control>
          </mc:Choice>
        </mc:AlternateContent>
        <mc:AlternateContent xmlns:mc="http://schemas.openxmlformats.org/markup-compatibility/2006">
          <mc:Choice Requires="x14">
            <control shapeId="1120" r:id="rId86" name="Option Button 96">
              <controlPr defaultSize="0" autoFill="0" autoLine="0" autoPict="0">
                <anchor moveWithCells="1">
                  <from>
                    <xdr:col>3</xdr:col>
                    <xdr:colOff>180975</xdr:colOff>
                    <xdr:row>62</xdr:row>
                    <xdr:rowOff>19050</xdr:rowOff>
                  </from>
                  <to>
                    <xdr:col>3</xdr:col>
                    <xdr:colOff>400050</xdr:colOff>
                    <xdr:row>62</xdr:row>
                    <xdr:rowOff>190500</xdr:rowOff>
                  </to>
                </anchor>
              </controlPr>
            </control>
          </mc:Choice>
        </mc:AlternateContent>
        <mc:AlternateContent xmlns:mc="http://schemas.openxmlformats.org/markup-compatibility/2006">
          <mc:Choice Requires="x14">
            <control shapeId="1121" r:id="rId87" name="Option Button 97">
              <controlPr defaultSize="0" autoFill="0" autoLine="0" autoPict="0">
                <anchor moveWithCells="1">
                  <from>
                    <xdr:col>3</xdr:col>
                    <xdr:colOff>180975</xdr:colOff>
                    <xdr:row>61</xdr:row>
                    <xdr:rowOff>19050</xdr:rowOff>
                  </from>
                  <to>
                    <xdr:col>3</xdr:col>
                    <xdr:colOff>400050</xdr:colOff>
                    <xdr:row>61</xdr:row>
                    <xdr:rowOff>190500</xdr:rowOff>
                  </to>
                </anchor>
              </controlPr>
            </control>
          </mc:Choice>
        </mc:AlternateContent>
        <mc:AlternateContent xmlns:mc="http://schemas.openxmlformats.org/markup-compatibility/2006">
          <mc:Choice Requires="x14">
            <control shapeId="1122" r:id="rId88" name="Option Button 98">
              <controlPr defaultSize="0" autoFill="0" autoLine="0" autoPict="0">
                <anchor moveWithCells="1">
                  <from>
                    <xdr:col>3</xdr:col>
                    <xdr:colOff>180975</xdr:colOff>
                    <xdr:row>62</xdr:row>
                    <xdr:rowOff>19050</xdr:rowOff>
                  </from>
                  <to>
                    <xdr:col>3</xdr:col>
                    <xdr:colOff>400050</xdr:colOff>
                    <xdr:row>62</xdr:row>
                    <xdr:rowOff>190500</xdr:rowOff>
                  </to>
                </anchor>
              </controlPr>
            </control>
          </mc:Choice>
        </mc:AlternateContent>
        <mc:AlternateContent xmlns:mc="http://schemas.openxmlformats.org/markup-compatibility/2006">
          <mc:Choice Requires="x14">
            <control shapeId="1123" r:id="rId89" name="Group Box 99">
              <controlPr defaultSize="0" autoFill="0" autoPict="0">
                <anchor moveWithCells="1">
                  <from>
                    <xdr:col>0</xdr:col>
                    <xdr:colOff>9525</xdr:colOff>
                    <xdr:row>61</xdr:row>
                    <xdr:rowOff>0</xdr:rowOff>
                  </from>
                  <to>
                    <xdr:col>6</xdr:col>
                    <xdr:colOff>0</xdr:colOff>
                    <xdr:row>63</xdr:row>
                    <xdr:rowOff>9525</xdr:rowOff>
                  </to>
                </anchor>
              </controlPr>
            </control>
          </mc:Choice>
        </mc:AlternateContent>
        <mc:AlternateContent xmlns:mc="http://schemas.openxmlformats.org/markup-compatibility/2006">
          <mc:Choice Requires="x14">
            <control shapeId="1124" r:id="rId90" name="Option Button 100">
              <controlPr defaultSize="0" autoFill="0" autoLine="0" autoPict="0">
                <anchor moveWithCells="1">
                  <from>
                    <xdr:col>3</xdr:col>
                    <xdr:colOff>180975</xdr:colOff>
                    <xdr:row>64</xdr:row>
                    <xdr:rowOff>19050</xdr:rowOff>
                  </from>
                  <to>
                    <xdr:col>3</xdr:col>
                    <xdr:colOff>400050</xdr:colOff>
                    <xdr:row>64</xdr:row>
                    <xdr:rowOff>190500</xdr:rowOff>
                  </to>
                </anchor>
              </controlPr>
            </control>
          </mc:Choice>
        </mc:AlternateContent>
        <mc:AlternateContent xmlns:mc="http://schemas.openxmlformats.org/markup-compatibility/2006">
          <mc:Choice Requires="x14">
            <control shapeId="1125" r:id="rId91" name="Option Button 101">
              <controlPr defaultSize="0" autoFill="0" autoLine="0" autoPict="0">
                <anchor moveWithCells="1">
                  <from>
                    <xdr:col>3</xdr:col>
                    <xdr:colOff>180975</xdr:colOff>
                    <xdr:row>65</xdr:row>
                    <xdr:rowOff>19050</xdr:rowOff>
                  </from>
                  <to>
                    <xdr:col>3</xdr:col>
                    <xdr:colOff>400050</xdr:colOff>
                    <xdr:row>65</xdr:row>
                    <xdr:rowOff>190500</xdr:rowOff>
                  </to>
                </anchor>
              </controlPr>
            </control>
          </mc:Choice>
        </mc:AlternateContent>
        <mc:AlternateContent xmlns:mc="http://schemas.openxmlformats.org/markup-compatibility/2006">
          <mc:Choice Requires="x14">
            <control shapeId="1126" r:id="rId92" name="Option Button 102">
              <controlPr defaultSize="0" autoFill="0" autoLine="0" autoPict="0">
                <anchor moveWithCells="1">
                  <from>
                    <xdr:col>3</xdr:col>
                    <xdr:colOff>180975</xdr:colOff>
                    <xdr:row>64</xdr:row>
                    <xdr:rowOff>19050</xdr:rowOff>
                  </from>
                  <to>
                    <xdr:col>3</xdr:col>
                    <xdr:colOff>400050</xdr:colOff>
                    <xdr:row>64</xdr:row>
                    <xdr:rowOff>190500</xdr:rowOff>
                  </to>
                </anchor>
              </controlPr>
            </control>
          </mc:Choice>
        </mc:AlternateContent>
        <mc:AlternateContent xmlns:mc="http://schemas.openxmlformats.org/markup-compatibility/2006">
          <mc:Choice Requires="x14">
            <control shapeId="1127" r:id="rId93" name="Option Button 103">
              <controlPr defaultSize="0" autoFill="0" autoLine="0" autoPict="0">
                <anchor moveWithCells="1">
                  <from>
                    <xdr:col>3</xdr:col>
                    <xdr:colOff>180975</xdr:colOff>
                    <xdr:row>65</xdr:row>
                    <xdr:rowOff>19050</xdr:rowOff>
                  </from>
                  <to>
                    <xdr:col>3</xdr:col>
                    <xdr:colOff>400050</xdr:colOff>
                    <xdr:row>65</xdr:row>
                    <xdr:rowOff>190500</xdr:rowOff>
                  </to>
                </anchor>
              </controlPr>
            </control>
          </mc:Choice>
        </mc:AlternateContent>
        <mc:AlternateContent xmlns:mc="http://schemas.openxmlformats.org/markup-compatibility/2006">
          <mc:Choice Requires="x14">
            <control shapeId="1128" r:id="rId94" name="Group Box 104">
              <controlPr defaultSize="0" autoFill="0" autoPict="0">
                <anchor moveWithCells="1">
                  <from>
                    <xdr:col>0</xdr:col>
                    <xdr:colOff>9525</xdr:colOff>
                    <xdr:row>64</xdr:row>
                    <xdr:rowOff>0</xdr:rowOff>
                  </from>
                  <to>
                    <xdr:col>6</xdr:col>
                    <xdr:colOff>0</xdr:colOff>
                    <xdr:row>66</xdr:row>
                    <xdr:rowOff>9525</xdr:rowOff>
                  </to>
                </anchor>
              </controlPr>
            </control>
          </mc:Choice>
        </mc:AlternateContent>
        <mc:AlternateContent xmlns:mc="http://schemas.openxmlformats.org/markup-compatibility/2006">
          <mc:Choice Requires="x14">
            <control shapeId="1129" r:id="rId95" name="Option Button 105">
              <controlPr defaultSize="0" autoFill="0" autoLine="0" autoPict="0">
                <anchor moveWithCells="1">
                  <from>
                    <xdr:col>3</xdr:col>
                    <xdr:colOff>180975</xdr:colOff>
                    <xdr:row>67</xdr:row>
                    <xdr:rowOff>19050</xdr:rowOff>
                  </from>
                  <to>
                    <xdr:col>3</xdr:col>
                    <xdr:colOff>400050</xdr:colOff>
                    <xdr:row>67</xdr:row>
                    <xdr:rowOff>190500</xdr:rowOff>
                  </to>
                </anchor>
              </controlPr>
            </control>
          </mc:Choice>
        </mc:AlternateContent>
        <mc:AlternateContent xmlns:mc="http://schemas.openxmlformats.org/markup-compatibility/2006">
          <mc:Choice Requires="x14">
            <control shapeId="1130" r:id="rId96" name="Option Button 106">
              <controlPr defaultSize="0" autoFill="0" autoLine="0" autoPict="0">
                <anchor moveWithCells="1">
                  <from>
                    <xdr:col>3</xdr:col>
                    <xdr:colOff>180975</xdr:colOff>
                    <xdr:row>68</xdr:row>
                    <xdr:rowOff>19050</xdr:rowOff>
                  </from>
                  <to>
                    <xdr:col>3</xdr:col>
                    <xdr:colOff>400050</xdr:colOff>
                    <xdr:row>68</xdr:row>
                    <xdr:rowOff>190500</xdr:rowOff>
                  </to>
                </anchor>
              </controlPr>
            </control>
          </mc:Choice>
        </mc:AlternateContent>
        <mc:AlternateContent xmlns:mc="http://schemas.openxmlformats.org/markup-compatibility/2006">
          <mc:Choice Requires="x14">
            <control shapeId="1131" r:id="rId97" name="Option Button 107">
              <controlPr defaultSize="0" autoFill="0" autoLine="0" autoPict="0">
                <anchor moveWithCells="1">
                  <from>
                    <xdr:col>3</xdr:col>
                    <xdr:colOff>180975</xdr:colOff>
                    <xdr:row>67</xdr:row>
                    <xdr:rowOff>19050</xdr:rowOff>
                  </from>
                  <to>
                    <xdr:col>3</xdr:col>
                    <xdr:colOff>400050</xdr:colOff>
                    <xdr:row>67</xdr:row>
                    <xdr:rowOff>190500</xdr:rowOff>
                  </to>
                </anchor>
              </controlPr>
            </control>
          </mc:Choice>
        </mc:AlternateContent>
        <mc:AlternateContent xmlns:mc="http://schemas.openxmlformats.org/markup-compatibility/2006">
          <mc:Choice Requires="x14">
            <control shapeId="1132" r:id="rId98" name="Option Button 108">
              <controlPr defaultSize="0" autoFill="0" autoLine="0" autoPict="0">
                <anchor moveWithCells="1">
                  <from>
                    <xdr:col>3</xdr:col>
                    <xdr:colOff>180975</xdr:colOff>
                    <xdr:row>68</xdr:row>
                    <xdr:rowOff>19050</xdr:rowOff>
                  </from>
                  <to>
                    <xdr:col>3</xdr:col>
                    <xdr:colOff>400050</xdr:colOff>
                    <xdr:row>68</xdr:row>
                    <xdr:rowOff>190500</xdr:rowOff>
                  </to>
                </anchor>
              </controlPr>
            </control>
          </mc:Choice>
        </mc:AlternateContent>
        <mc:AlternateContent xmlns:mc="http://schemas.openxmlformats.org/markup-compatibility/2006">
          <mc:Choice Requires="x14">
            <control shapeId="1133" r:id="rId99" name="Group Box 109">
              <controlPr defaultSize="0" autoFill="0" autoPict="0">
                <anchor moveWithCells="1">
                  <from>
                    <xdr:col>0</xdr:col>
                    <xdr:colOff>9525</xdr:colOff>
                    <xdr:row>67</xdr:row>
                    <xdr:rowOff>0</xdr:rowOff>
                  </from>
                  <to>
                    <xdr:col>6</xdr:col>
                    <xdr:colOff>0</xdr:colOff>
                    <xdr:row>69</xdr:row>
                    <xdr:rowOff>9525</xdr:rowOff>
                  </to>
                </anchor>
              </controlPr>
            </control>
          </mc:Choice>
        </mc:AlternateContent>
        <mc:AlternateContent xmlns:mc="http://schemas.openxmlformats.org/markup-compatibility/2006">
          <mc:Choice Requires="x14">
            <control shapeId="1134" r:id="rId100" name="Option Button 110">
              <controlPr defaultSize="0" autoFill="0" autoLine="0" autoPict="0">
                <anchor moveWithCells="1">
                  <from>
                    <xdr:col>3</xdr:col>
                    <xdr:colOff>180975</xdr:colOff>
                    <xdr:row>70</xdr:row>
                    <xdr:rowOff>19050</xdr:rowOff>
                  </from>
                  <to>
                    <xdr:col>3</xdr:col>
                    <xdr:colOff>400050</xdr:colOff>
                    <xdr:row>70</xdr:row>
                    <xdr:rowOff>190500</xdr:rowOff>
                  </to>
                </anchor>
              </controlPr>
            </control>
          </mc:Choice>
        </mc:AlternateContent>
        <mc:AlternateContent xmlns:mc="http://schemas.openxmlformats.org/markup-compatibility/2006">
          <mc:Choice Requires="x14">
            <control shapeId="1135" r:id="rId101" name="Option Button 111">
              <controlPr defaultSize="0" autoFill="0" autoLine="0" autoPict="0">
                <anchor moveWithCells="1">
                  <from>
                    <xdr:col>3</xdr:col>
                    <xdr:colOff>180975</xdr:colOff>
                    <xdr:row>71</xdr:row>
                    <xdr:rowOff>19050</xdr:rowOff>
                  </from>
                  <to>
                    <xdr:col>3</xdr:col>
                    <xdr:colOff>400050</xdr:colOff>
                    <xdr:row>71</xdr:row>
                    <xdr:rowOff>190500</xdr:rowOff>
                  </to>
                </anchor>
              </controlPr>
            </control>
          </mc:Choice>
        </mc:AlternateContent>
        <mc:AlternateContent xmlns:mc="http://schemas.openxmlformats.org/markup-compatibility/2006">
          <mc:Choice Requires="x14">
            <control shapeId="1136" r:id="rId102" name="Option Button 112">
              <controlPr defaultSize="0" autoFill="0" autoLine="0" autoPict="0">
                <anchor moveWithCells="1">
                  <from>
                    <xdr:col>3</xdr:col>
                    <xdr:colOff>180975</xdr:colOff>
                    <xdr:row>70</xdr:row>
                    <xdr:rowOff>19050</xdr:rowOff>
                  </from>
                  <to>
                    <xdr:col>3</xdr:col>
                    <xdr:colOff>400050</xdr:colOff>
                    <xdr:row>70</xdr:row>
                    <xdr:rowOff>190500</xdr:rowOff>
                  </to>
                </anchor>
              </controlPr>
            </control>
          </mc:Choice>
        </mc:AlternateContent>
        <mc:AlternateContent xmlns:mc="http://schemas.openxmlformats.org/markup-compatibility/2006">
          <mc:Choice Requires="x14">
            <control shapeId="1137" r:id="rId103" name="Option Button 113">
              <controlPr defaultSize="0" autoFill="0" autoLine="0" autoPict="0">
                <anchor moveWithCells="1">
                  <from>
                    <xdr:col>3</xdr:col>
                    <xdr:colOff>180975</xdr:colOff>
                    <xdr:row>71</xdr:row>
                    <xdr:rowOff>19050</xdr:rowOff>
                  </from>
                  <to>
                    <xdr:col>3</xdr:col>
                    <xdr:colOff>400050</xdr:colOff>
                    <xdr:row>71</xdr:row>
                    <xdr:rowOff>190500</xdr:rowOff>
                  </to>
                </anchor>
              </controlPr>
            </control>
          </mc:Choice>
        </mc:AlternateContent>
        <mc:AlternateContent xmlns:mc="http://schemas.openxmlformats.org/markup-compatibility/2006">
          <mc:Choice Requires="x14">
            <control shapeId="1138" r:id="rId104" name="Group Box 114">
              <controlPr defaultSize="0" autoFill="0" autoPict="0">
                <anchor moveWithCells="1">
                  <from>
                    <xdr:col>0</xdr:col>
                    <xdr:colOff>9525</xdr:colOff>
                    <xdr:row>70</xdr:row>
                    <xdr:rowOff>0</xdr:rowOff>
                  </from>
                  <to>
                    <xdr:col>3</xdr:col>
                    <xdr:colOff>590550</xdr:colOff>
                    <xdr:row>72</xdr:row>
                    <xdr:rowOff>9525</xdr:rowOff>
                  </to>
                </anchor>
              </controlPr>
            </control>
          </mc:Choice>
        </mc:AlternateContent>
        <mc:AlternateContent xmlns:mc="http://schemas.openxmlformats.org/markup-compatibility/2006">
          <mc:Choice Requires="x14">
            <control shapeId="1139" r:id="rId105" name="Option Button 115">
              <controlPr defaultSize="0" autoFill="0" autoLine="0" autoPict="0">
                <anchor moveWithCells="1">
                  <from>
                    <xdr:col>3</xdr:col>
                    <xdr:colOff>180975</xdr:colOff>
                    <xdr:row>73</xdr:row>
                    <xdr:rowOff>19050</xdr:rowOff>
                  </from>
                  <to>
                    <xdr:col>3</xdr:col>
                    <xdr:colOff>400050</xdr:colOff>
                    <xdr:row>73</xdr:row>
                    <xdr:rowOff>190500</xdr:rowOff>
                  </to>
                </anchor>
              </controlPr>
            </control>
          </mc:Choice>
        </mc:AlternateContent>
        <mc:AlternateContent xmlns:mc="http://schemas.openxmlformats.org/markup-compatibility/2006">
          <mc:Choice Requires="x14">
            <control shapeId="1140" r:id="rId106" name="Option Button 116">
              <controlPr defaultSize="0" autoFill="0" autoLine="0" autoPict="0">
                <anchor moveWithCells="1">
                  <from>
                    <xdr:col>3</xdr:col>
                    <xdr:colOff>180975</xdr:colOff>
                    <xdr:row>74</xdr:row>
                    <xdr:rowOff>19050</xdr:rowOff>
                  </from>
                  <to>
                    <xdr:col>3</xdr:col>
                    <xdr:colOff>400050</xdr:colOff>
                    <xdr:row>74</xdr:row>
                    <xdr:rowOff>190500</xdr:rowOff>
                  </to>
                </anchor>
              </controlPr>
            </control>
          </mc:Choice>
        </mc:AlternateContent>
        <mc:AlternateContent xmlns:mc="http://schemas.openxmlformats.org/markup-compatibility/2006">
          <mc:Choice Requires="x14">
            <control shapeId="1141" r:id="rId107" name="Option Button 117">
              <controlPr defaultSize="0" autoFill="0" autoLine="0" autoPict="0">
                <anchor moveWithCells="1">
                  <from>
                    <xdr:col>3</xdr:col>
                    <xdr:colOff>180975</xdr:colOff>
                    <xdr:row>73</xdr:row>
                    <xdr:rowOff>19050</xdr:rowOff>
                  </from>
                  <to>
                    <xdr:col>3</xdr:col>
                    <xdr:colOff>400050</xdr:colOff>
                    <xdr:row>73</xdr:row>
                    <xdr:rowOff>190500</xdr:rowOff>
                  </to>
                </anchor>
              </controlPr>
            </control>
          </mc:Choice>
        </mc:AlternateContent>
        <mc:AlternateContent xmlns:mc="http://schemas.openxmlformats.org/markup-compatibility/2006">
          <mc:Choice Requires="x14">
            <control shapeId="1142" r:id="rId108" name="Option Button 118">
              <controlPr defaultSize="0" autoFill="0" autoLine="0" autoPict="0">
                <anchor moveWithCells="1">
                  <from>
                    <xdr:col>3</xdr:col>
                    <xdr:colOff>180975</xdr:colOff>
                    <xdr:row>74</xdr:row>
                    <xdr:rowOff>19050</xdr:rowOff>
                  </from>
                  <to>
                    <xdr:col>3</xdr:col>
                    <xdr:colOff>400050</xdr:colOff>
                    <xdr:row>74</xdr:row>
                    <xdr:rowOff>190500</xdr:rowOff>
                  </to>
                </anchor>
              </controlPr>
            </control>
          </mc:Choice>
        </mc:AlternateContent>
        <mc:AlternateContent xmlns:mc="http://schemas.openxmlformats.org/markup-compatibility/2006">
          <mc:Choice Requires="x14">
            <control shapeId="1143" r:id="rId109" name="Group Box 119">
              <controlPr defaultSize="0" autoFill="0" autoPict="0">
                <anchor moveWithCells="1">
                  <from>
                    <xdr:col>0</xdr:col>
                    <xdr:colOff>9525</xdr:colOff>
                    <xdr:row>73</xdr:row>
                    <xdr:rowOff>0</xdr:rowOff>
                  </from>
                  <to>
                    <xdr:col>6</xdr:col>
                    <xdr:colOff>0</xdr:colOff>
                    <xdr:row>75</xdr:row>
                    <xdr:rowOff>9525</xdr:rowOff>
                  </to>
                </anchor>
              </controlPr>
            </control>
          </mc:Choice>
        </mc:AlternateContent>
        <mc:AlternateContent xmlns:mc="http://schemas.openxmlformats.org/markup-compatibility/2006">
          <mc:Choice Requires="x14">
            <control shapeId="1144" r:id="rId110" name="Option Button 120">
              <controlPr defaultSize="0" autoFill="0" autoLine="0" autoPict="0">
                <anchor moveWithCells="1">
                  <from>
                    <xdr:col>3</xdr:col>
                    <xdr:colOff>180975</xdr:colOff>
                    <xdr:row>76</xdr:row>
                    <xdr:rowOff>19050</xdr:rowOff>
                  </from>
                  <to>
                    <xdr:col>3</xdr:col>
                    <xdr:colOff>400050</xdr:colOff>
                    <xdr:row>76</xdr:row>
                    <xdr:rowOff>190500</xdr:rowOff>
                  </to>
                </anchor>
              </controlPr>
            </control>
          </mc:Choice>
        </mc:AlternateContent>
        <mc:AlternateContent xmlns:mc="http://schemas.openxmlformats.org/markup-compatibility/2006">
          <mc:Choice Requires="x14">
            <control shapeId="1145" r:id="rId111" name="Option Button 121">
              <controlPr defaultSize="0" autoFill="0" autoLine="0" autoPict="0">
                <anchor moveWithCells="1">
                  <from>
                    <xdr:col>3</xdr:col>
                    <xdr:colOff>180975</xdr:colOff>
                    <xdr:row>77</xdr:row>
                    <xdr:rowOff>19050</xdr:rowOff>
                  </from>
                  <to>
                    <xdr:col>3</xdr:col>
                    <xdr:colOff>400050</xdr:colOff>
                    <xdr:row>77</xdr:row>
                    <xdr:rowOff>190500</xdr:rowOff>
                  </to>
                </anchor>
              </controlPr>
            </control>
          </mc:Choice>
        </mc:AlternateContent>
        <mc:AlternateContent xmlns:mc="http://schemas.openxmlformats.org/markup-compatibility/2006">
          <mc:Choice Requires="x14">
            <control shapeId="1146" r:id="rId112" name="Option Button 122">
              <controlPr defaultSize="0" autoFill="0" autoLine="0" autoPict="0">
                <anchor moveWithCells="1">
                  <from>
                    <xdr:col>3</xdr:col>
                    <xdr:colOff>180975</xdr:colOff>
                    <xdr:row>76</xdr:row>
                    <xdr:rowOff>19050</xdr:rowOff>
                  </from>
                  <to>
                    <xdr:col>3</xdr:col>
                    <xdr:colOff>400050</xdr:colOff>
                    <xdr:row>76</xdr:row>
                    <xdr:rowOff>190500</xdr:rowOff>
                  </to>
                </anchor>
              </controlPr>
            </control>
          </mc:Choice>
        </mc:AlternateContent>
        <mc:AlternateContent xmlns:mc="http://schemas.openxmlformats.org/markup-compatibility/2006">
          <mc:Choice Requires="x14">
            <control shapeId="1147" r:id="rId113" name="Option Button 123">
              <controlPr defaultSize="0" autoFill="0" autoLine="0" autoPict="0">
                <anchor moveWithCells="1">
                  <from>
                    <xdr:col>3</xdr:col>
                    <xdr:colOff>180975</xdr:colOff>
                    <xdr:row>77</xdr:row>
                    <xdr:rowOff>19050</xdr:rowOff>
                  </from>
                  <to>
                    <xdr:col>3</xdr:col>
                    <xdr:colOff>400050</xdr:colOff>
                    <xdr:row>77</xdr:row>
                    <xdr:rowOff>190500</xdr:rowOff>
                  </to>
                </anchor>
              </controlPr>
            </control>
          </mc:Choice>
        </mc:AlternateContent>
        <mc:AlternateContent xmlns:mc="http://schemas.openxmlformats.org/markup-compatibility/2006">
          <mc:Choice Requires="x14">
            <control shapeId="1148" r:id="rId114" name="Group Box 124">
              <controlPr defaultSize="0" autoFill="0" autoPict="0">
                <anchor moveWithCells="1">
                  <from>
                    <xdr:col>0</xdr:col>
                    <xdr:colOff>9525</xdr:colOff>
                    <xdr:row>76</xdr:row>
                    <xdr:rowOff>0</xdr:rowOff>
                  </from>
                  <to>
                    <xdr:col>6</xdr:col>
                    <xdr:colOff>0</xdr:colOff>
                    <xdr:row>78</xdr:row>
                    <xdr:rowOff>9525</xdr:rowOff>
                  </to>
                </anchor>
              </controlPr>
            </control>
          </mc:Choice>
        </mc:AlternateContent>
        <mc:AlternateContent xmlns:mc="http://schemas.openxmlformats.org/markup-compatibility/2006">
          <mc:Choice Requires="x14">
            <control shapeId="1149" r:id="rId115" name="Option Button 125">
              <controlPr defaultSize="0" autoFill="0" autoLine="0" autoPict="0">
                <anchor moveWithCells="1">
                  <from>
                    <xdr:col>3</xdr:col>
                    <xdr:colOff>180975</xdr:colOff>
                    <xdr:row>79</xdr:row>
                    <xdr:rowOff>19050</xdr:rowOff>
                  </from>
                  <to>
                    <xdr:col>3</xdr:col>
                    <xdr:colOff>400050</xdr:colOff>
                    <xdr:row>79</xdr:row>
                    <xdr:rowOff>190500</xdr:rowOff>
                  </to>
                </anchor>
              </controlPr>
            </control>
          </mc:Choice>
        </mc:AlternateContent>
        <mc:AlternateContent xmlns:mc="http://schemas.openxmlformats.org/markup-compatibility/2006">
          <mc:Choice Requires="x14">
            <control shapeId="1150" r:id="rId116" name="Option Button 126">
              <controlPr defaultSize="0" autoFill="0" autoLine="0" autoPict="0">
                <anchor moveWithCells="1">
                  <from>
                    <xdr:col>3</xdr:col>
                    <xdr:colOff>180975</xdr:colOff>
                    <xdr:row>80</xdr:row>
                    <xdr:rowOff>19050</xdr:rowOff>
                  </from>
                  <to>
                    <xdr:col>3</xdr:col>
                    <xdr:colOff>400050</xdr:colOff>
                    <xdr:row>80</xdr:row>
                    <xdr:rowOff>190500</xdr:rowOff>
                  </to>
                </anchor>
              </controlPr>
            </control>
          </mc:Choice>
        </mc:AlternateContent>
        <mc:AlternateContent xmlns:mc="http://schemas.openxmlformats.org/markup-compatibility/2006">
          <mc:Choice Requires="x14">
            <control shapeId="1151" r:id="rId117" name="Option Button 127">
              <controlPr defaultSize="0" autoFill="0" autoLine="0" autoPict="0">
                <anchor moveWithCells="1">
                  <from>
                    <xdr:col>3</xdr:col>
                    <xdr:colOff>180975</xdr:colOff>
                    <xdr:row>79</xdr:row>
                    <xdr:rowOff>19050</xdr:rowOff>
                  </from>
                  <to>
                    <xdr:col>3</xdr:col>
                    <xdr:colOff>400050</xdr:colOff>
                    <xdr:row>79</xdr:row>
                    <xdr:rowOff>190500</xdr:rowOff>
                  </to>
                </anchor>
              </controlPr>
            </control>
          </mc:Choice>
        </mc:AlternateContent>
        <mc:AlternateContent xmlns:mc="http://schemas.openxmlformats.org/markup-compatibility/2006">
          <mc:Choice Requires="x14">
            <control shapeId="1152" r:id="rId118" name="Option Button 128">
              <controlPr defaultSize="0" autoFill="0" autoLine="0" autoPict="0">
                <anchor moveWithCells="1">
                  <from>
                    <xdr:col>3</xdr:col>
                    <xdr:colOff>180975</xdr:colOff>
                    <xdr:row>80</xdr:row>
                    <xdr:rowOff>19050</xdr:rowOff>
                  </from>
                  <to>
                    <xdr:col>3</xdr:col>
                    <xdr:colOff>400050</xdr:colOff>
                    <xdr:row>80</xdr:row>
                    <xdr:rowOff>190500</xdr:rowOff>
                  </to>
                </anchor>
              </controlPr>
            </control>
          </mc:Choice>
        </mc:AlternateContent>
        <mc:AlternateContent xmlns:mc="http://schemas.openxmlformats.org/markup-compatibility/2006">
          <mc:Choice Requires="x14">
            <control shapeId="1153" r:id="rId119" name="Group Box 129">
              <controlPr defaultSize="0" autoFill="0" autoPict="0">
                <anchor moveWithCells="1">
                  <from>
                    <xdr:col>0</xdr:col>
                    <xdr:colOff>9525</xdr:colOff>
                    <xdr:row>79</xdr:row>
                    <xdr:rowOff>0</xdr:rowOff>
                  </from>
                  <to>
                    <xdr:col>6</xdr:col>
                    <xdr:colOff>0</xdr:colOff>
                    <xdr:row>81</xdr:row>
                    <xdr:rowOff>9525</xdr:rowOff>
                  </to>
                </anchor>
              </controlPr>
            </control>
          </mc:Choice>
        </mc:AlternateContent>
        <mc:AlternateContent xmlns:mc="http://schemas.openxmlformats.org/markup-compatibility/2006">
          <mc:Choice Requires="x14">
            <control shapeId="1154" r:id="rId120" name="Option Button 130">
              <controlPr defaultSize="0" autoFill="0" autoLine="0" autoPict="0">
                <anchor moveWithCells="1">
                  <from>
                    <xdr:col>3</xdr:col>
                    <xdr:colOff>180975</xdr:colOff>
                    <xdr:row>82</xdr:row>
                    <xdr:rowOff>19050</xdr:rowOff>
                  </from>
                  <to>
                    <xdr:col>3</xdr:col>
                    <xdr:colOff>400050</xdr:colOff>
                    <xdr:row>82</xdr:row>
                    <xdr:rowOff>190500</xdr:rowOff>
                  </to>
                </anchor>
              </controlPr>
            </control>
          </mc:Choice>
        </mc:AlternateContent>
        <mc:AlternateContent xmlns:mc="http://schemas.openxmlformats.org/markup-compatibility/2006">
          <mc:Choice Requires="x14">
            <control shapeId="1155" r:id="rId121" name="Option Button 131">
              <controlPr defaultSize="0" autoFill="0" autoLine="0" autoPict="0">
                <anchor moveWithCells="1">
                  <from>
                    <xdr:col>3</xdr:col>
                    <xdr:colOff>180975</xdr:colOff>
                    <xdr:row>83</xdr:row>
                    <xdr:rowOff>19050</xdr:rowOff>
                  </from>
                  <to>
                    <xdr:col>3</xdr:col>
                    <xdr:colOff>400050</xdr:colOff>
                    <xdr:row>83</xdr:row>
                    <xdr:rowOff>190500</xdr:rowOff>
                  </to>
                </anchor>
              </controlPr>
            </control>
          </mc:Choice>
        </mc:AlternateContent>
        <mc:AlternateContent xmlns:mc="http://schemas.openxmlformats.org/markup-compatibility/2006">
          <mc:Choice Requires="x14">
            <control shapeId="1156" r:id="rId122" name="Option Button 132">
              <controlPr defaultSize="0" autoFill="0" autoLine="0" autoPict="0">
                <anchor moveWithCells="1">
                  <from>
                    <xdr:col>3</xdr:col>
                    <xdr:colOff>180975</xdr:colOff>
                    <xdr:row>82</xdr:row>
                    <xdr:rowOff>19050</xdr:rowOff>
                  </from>
                  <to>
                    <xdr:col>3</xdr:col>
                    <xdr:colOff>400050</xdr:colOff>
                    <xdr:row>82</xdr:row>
                    <xdr:rowOff>190500</xdr:rowOff>
                  </to>
                </anchor>
              </controlPr>
            </control>
          </mc:Choice>
        </mc:AlternateContent>
        <mc:AlternateContent xmlns:mc="http://schemas.openxmlformats.org/markup-compatibility/2006">
          <mc:Choice Requires="x14">
            <control shapeId="1157" r:id="rId123" name="Option Button 133">
              <controlPr defaultSize="0" autoFill="0" autoLine="0" autoPict="0">
                <anchor moveWithCells="1">
                  <from>
                    <xdr:col>3</xdr:col>
                    <xdr:colOff>180975</xdr:colOff>
                    <xdr:row>83</xdr:row>
                    <xdr:rowOff>19050</xdr:rowOff>
                  </from>
                  <to>
                    <xdr:col>3</xdr:col>
                    <xdr:colOff>400050</xdr:colOff>
                    <xdr:row>83</xdr:row>
                    <xdr:rowOff>190500</xdr:rowOff>
                  </to>
                </anchor>
              </controlPr>
            </control>
          </mc:Choice>
        </mc:AlternateContent>
        <mc:AlternateContent xmlns:mc="http://schemas.openxmlformats.org/markup-compatibility/2006">
          <mc:Choice Requires="x14">
            <control shapeId="1158" r:id="rId124" name="Group Box 134">
              <controlPr defaultSize="0" autoFill="0" autoPict="0">
                <anchor moveWithCells="1">
                  <from>
                    <xdr:col>0</xdr:col>
                    <xdr:colOff>9525</xdr:colOff>
                    <xdr:row>82</xdr:row>
                    <xdr:rowOff>0</xdr:rowOff>
                  </from>
                  <to>
                    <xdr:col>6</xdr:col>
                    <xdr:colOff>0</xdr:colOff>
                    <xdr:row>84</xdr:row>
                    <xdr:rowOff>9525</xdr:rowOff>
                  </to>
                </anchor>
              </controlPr>
            </control>
          </mc:Choice>
        </mc:AlternateContent>
        <mc:AlternateContent xmlns:mc="http://schemas.openxmlformats.org/markup-compatibility/2006">
          <mc:Choice Requires="x14">
            <control shapeId="1159" r:id="rId125" name="Option Button 135">
              <controlPr defaultSize="0" autoFill="0" autoLine="0" autoPict="0">
                <anchor moveWithCells="1">
                  <from>
                    <xdr:col>3</xdr:col>
                    <xdr:colOff>180975</xdr:colOff>
                    <xdr:row>85</xdr:row>
                    <xdr:rowOff>19050</xdr:rowOff>
                  </from>
                  <to>
                    <xdr:col>3</xdr:col>
                    <xdr:colOff>400050</xdr:colOff>
                    <xdr:row>85</xdr:row>
                    <xdr:rowOff>190500</xdr:rowOff>
                  </to>
                </anchor>
              </controlPr>
            </control>
          </mc:Choice>
        </mc:AlternateContent>
        <mc:AlternateContent xmlns:mc="http://schemas.openxmlformats.org/markup-compatibility/2006">
          <mc:Choice Requires="x14">
            <control shapeId="1160" r:id="rId126" name="Option Button 136">
              <controlPr defaultSize="0" autoFill="0" autoLine="0" autoPict="0">
                <anchor moveWithCells="1">
                  <from>
                    <xdr:col>3</xdr:col>
                    <xdr:colOff>180975</xdr:colOff>
                    <xdr:row>86</xdr:row>
                    <xdr:rowOff>19050</xdr:rowOff>
                  </from>
                  <to>
                    <xdr:col>3</xdr:col>
                    <xdr:colOff>400050</xdr:colOff>
                    <xdr:row>86</xdr:row>
                    <xdr:rowOff>190500</xdr:rowOff>
                  </to>
                </anchor>
              </controlPr>
            </control>
          </mc:Choice>
        </mc:AlternateContent>
        <mc:AlternateContent xmlns:mc="http://schemas.openxmlformats.org/markup-compatibility/2006">
          <mc:Choice Requires="x14">
            <control shapeId="1161" r:id="rId127" name="Option Button 137">
              <controlPr defaultSize="0" autoFill="0" autoLine="0" autoPict="0">
                <anchor moveWithCells="1">
                  <from>
                    <xdr:col>3</xdr:col>
                    <xdr:colOff>180975</xdr:colOff>
                    <xdr:row>85</xdr:row>
                    <xdr:rowOff>19050</xdr:rowOff>
                  </from>
                  <to>
                    <xdr:col>3</xdr:col>
                    <xdr:colOff>400050</xdr:colOff>
                    <xdr:row>85</xdr:row>
                    <xdr:rowOff>190500</xdr:rowOff>
                  </to>
                </anchor>
              </controlPr>
            </control>
          </mc:Choice>
        </mc:AlternateContent>
        <mc:AlternateContent xmlns:mc="http://schemas.openxmlformats.org/markup-compatibility/2006">
          <mc:Choice Requires="x14">
            <control shapeId="1162" r:id="rId128" name="Option Button 138">
              <controlPr defaultSize="0" autoFill="0" autoLine="0" autoPict="0">
                <anchor moveWithCells="1">
                  <from>
                    <xdr:col>3</xdr:col>
                    <xdr:colOff>180975</xdr:colOff>
                    <xdr:row>86</xdr:row>
                    <xdr:rowOff>19050</xdr:rowOff>
                  </from>
                  <to>
                    <xdr:col>3</xdr:col>
                    <xdr:colOff>400050</xdr:colOff>
                    <xdr:row>86</xdr:row>
                    <xdr:rowOff>190500</xdr:rowOff>
                  </to>
                </anchor>
              </controlPr>
            </control>
          </mc:Choice>
        </mc:AlternateContent>
        <mc:AlternateContent xmlns:mc="http://schemas.openxmlformats.org/markup-compatibility/2006">
          <mc:Choice Requires="x14">
            <control shapeId="1163" r:id="rId129" name="Group Box 139">
              <controlPr defaultSize="0" autoFill="0" autoPict="0">
                <anchor moveWithCells="1">
                  <from>
                    <xdr:col>0</xdr:col>
                    <xdr:colOff>9525</xdr:colOff>
                    <xdr:row>85</xdr:row>
                    <xdr:rowOff>0</xdr:rowOff>
                  </from>
                  <to>
                    <xdr:col>6</xdr:col>
                    <xdr:colOff>0</xdr:colOff>
                    <xdr:row>87</xdr:row>
                    <xdr:rowOff>9525</xdr:rowOff>
                  </to>
                </anchor>
              </controlPr>
            </control>
          </mc:Choice>
        </mc:AlternateContent>
        <mc:AlternateContent xmlns:mc="http://schemas.openxmlformats.org/markup-compatibility/2006">
          <mc:Choice Requires="x14">
            <control shapeId="1164" r:id="rId130" name="Option Button 140">
              <controlPr defaultSize="0" autoFill="0" autoLine="0" autoPict="0">
                <anchor moveWithCells="1">
                  <from>
                    <xdr:col>3</xdr:col>
                    <xdr:colOff>180975</xdr:colOff>
                    <xdr:row>88</xdr:row>
                    <xdr:rowOff>19050</xdr:rowOff>
                  </from>
                  <to>
                    <xdr:col>3</xdr:col>
                    <xdr:colOff>400050</xdr:colOff>
                    <xdr:row>88</xdr:row>
                    <xdr:rowOff>190500</xdr:rowOff>
                  </to>
                </anchor>
              </controlPr>
            </control>
          </mc:Choice>
        </mc:AlternateContent>
        <mc:AlternateContent xmlns:mc="http://schemas.openxmlformats.org/markup-compatibility/2006">
          <mc:Choice Requires="x14">
            <control shapeId="1165" r:id="rId131" name="Option Button 141">
              <controlPr defaultSize="0" autoFill="0" autoLine="0" autoPict="0">
                <anchor moveWithCells="1">
                  <from>
                    <xdr:col>3</xdr:col>
                    <xdr:colOff>180975</xdr:colOff>
                    <xdr:row>89</xdr:row>
                    <xdr:rowOff>19050</xdr:rowOff>
                  </from>
                  <to>
                    <xdr:col>3</xdr:col>
                    <xdr:colOff>400050</xdr:colOff>
                    <xdr:row>89</xdr:row>
                    <xdr:rowOff>190500</xdr:rowOff>
                  </to>
                </anchor>
              </controlPr>
            </control>
          </mc:Choice>
        </mc:AlternateContent>
        <mc:AlternateContent xmlns:mc="http://schemas.openxmlformats.org/markup-compatibility/2006">
          <mc:Choice Requires="x14">
            <control shapeId="1166" r:id="rId132" name="Option Button 142">
              <controlPr defaultSize="0" autoFill="0" autoLine="0" autoPict="0">
                <anchor moveWithCells="1">
                  <from>
                    <xdr:col>3</xdr:col>
                    <xdr:colOff>180975</xdr:colOff>
                    <xdr:row>88</xdr:row>
                    <xdr:rowOff>19050</xdr:rowOff>
                  </from>
                  <to>
                    <xdr:col>3</xdr:col>
                    <xdr:colOff>400050</xdr:colOff>
                    <xdr:row>88</xdr:row>
                    <xdr:rowOff>190500</xdr:rowOff>
                  </to>
                </anchor>
              </controlPr>
            </control>
          </mc:Choice>
        </mc:AlternateContent>
        <mc:AlternateContent xmlns:mc="http://schemas.openxmlformats.org/markup-compatibility/2006">
          <mc:Choice Requires="x14">
            <control shapeId="1167" r:id="rId133" name="Option Button 143">
              <controlPr defaultSize="0" autoFill="0" autoLine="0" autoPict="0">
                <anchor moveWithCells="1">
                  <from>
                    <xdr:col>3</xdr:col>
                    <xdr:colOff>180975</xdr:colOff>
                    <xdr:row>89</xdr:row>
                    <xdr:rowOff>19050</xdr:rowOff>
                  </from>
                  <to>
                    <xdr:col>3</xdr:col>
                    <xdr:colOff>400050</xdr:colOff>
                    <xdr:row>89</xdr:row>
                    <xdr:rowOff>190500</xdr:rowOff>
                  </to>
                </anchor>
              </controlPr>
            </control>
          </mc:Choice>
        </mc:AlternateContent>
        <mc:AlternateContent xmlns:mc="http://schemas.openxmlformats.org/markup-compatibility/2006">
          <mc:Choice Requires="x14">
            <control shapeId="1168" r:id="rId134" name="Group Box 144">
              <controlPr defaultSize="0" autoFill="0" autoPict="0">
                <anchor moveWithCells="1">
                  <from>
                    <xdr:col>0</xdr:col>
                    <xdr:colOff>9525</xdr:colOff>
                    <xdr:row>88</xdr:row>
                    <xdr:rowOff>0</xdr:rowOff>
                  </from>
                  <to>
                    <xdr:col>3</xdr:col>
                    <xdr:colOff>590550</xdr:colOff>
                    <xdr:row>90</xdr:row>
                    <xdr:rowOff>9525</xdr:rowOff>
                  </to>
                </anchor>
              </controlPr>
            </control>
          </mc:Choice>
        </mc:AlternateContent>
        <mc:AlternateContent xmlns:mc="http://schemas.openxmlformats.org/markup-compatibility/2006">
          <mc:Choice Requires="x14">
            <control shapeId="1169" r:id="rId135" name="Option Button 145">
              <controlPr defaultSize="0" autoFill="0" autoLine="0" autoPict="0">
                <anchor moveWithCells="1">
                  <from>
                    <xdr:col>3</xdr:col>
                    <xdr:colOff>180975</xdr:colOff>
                    <xdr:row>91</xdr:row>
                    <xdr:rowOff>19050</xdr:rowOff>
                  </from>
                  <to>
                    <xdr:col>3</xdr:col>
                    <xdr:colOff>400050</xdr:colOff>
                    <xdr:row>91</xdr:row>
                    <xdr:rowOff>190500</xdr:rowOff>
                  </to>
                </anchor>
              </controlPr>
            </control>
          </mc:Choice>
        </mc:AlternateContent>
        <mc:AlternateContent xmlns:mc="http://schemas.openxmlformats.org/markup-compatibility/2006">
          <mc:Choice Requires="x14">
            <control shapeId="1170" r:id="rId136" name="Option Button 146">
              <controlPr defaultSize="0" autoFill="0" autoLine="0" autoPict="0">
                <anchor moveWithCells="1">
                  <from>
                    <xdr:col>3</xdr:col>
                    <xdr:colOff>180975</xdr:colOff>
                    <xdr:row>92</xdr:row>
                    <xdr:rowOff>19050</xdr:rowOff>
                  </from>
                  <to>
                    <xdr:col>3</xdr:col>
                    <xdr:colOff>400050</xdr:colOff>
                    <xdr:row>92</xdr:row>
                    <xdr:rowOff>190500</xdr:rowOff>
                  </to>
                </anchor>
              </controlPr>
            </control>
          </mc:Choice>
        </mc:AlternateContent>
        <mc:AlternateContent xmlns:mc="http://schemas.openxmlformats.org/markup-compatibility/2006">
          <mc:Choice Requires="x14">
            <control shapeId="1171" r:id="rId137" name="Option Button 147">
              <controlPr defaultSize="0" autoFill="0" autoLine="0" autoPict="0">
                <anchor moveWithCells="1">
                  <from>
                    <xdr:col>3</xdr:col>
                    <xdr:colOff>180975</xdr:colOff>
                    <xdr:row>91</xdr:row>
                    <xdr:rowOff>19050</xdr:rowOff>
                  </from>
                  <to>
                    <xdr:col>3</xdr:col>
                    <xdr:colOff>400050</xdr:colOff>
                    <xdr:row>91</xdr:row>
                    <xdr:rowOff>190500</xdr:rowOff>
                  </to>
                </anchor>
              </controlPr>
            </control>
          </mc:Choice>
        </mc:AlternateContent>
        <mc:AlternateContent xmlns:mc="http://schemas.openxmlformats.org/markup-compatibility/2006">
          <mc:Choice Requires="x14">
            <control shapeId="1172" r:id="rId138" name="Option Button 148">
              <controlPr defaultSize="0" autoFill="0" autoLine="0" autoPict="0">
                <anchor moveWithCells="1">
                  <from>
                    <xdr:col>3</xdr:col>
                    <xdr:colOff>180975</xdr:colOff>
                    <xdr:row>92</xdr:row>
                    <xdr:rowOff>19050</xdr:rowOff>
                  </from>
                  <to>
                    <xdr:col>3</xdr:col>
                    <xdr:colOff>400050</xdr:colOff>
                    <xdr:row>92</xdr:row>
                    <xdr:rowOff>190500</xdr:rowOff>
                  </to>
                </anchor>
              </controlPr>
            </control>
          </mc:Choice>
        </mc:AlternateContent>
        <mc:AlternateContent xmlns:mc="http://schemas.openxmlformats.org/markup-compatibility/2006">
          <mc:Choice Requires="x14">
            <control shapeId="1173" r:id="rId139" name="Group Box 149">
              <controlPr defaultSize="0" autoFill="0" autoPict="0">
                <anchor moveWithCells="1">
                  <from>
                    <xdr:col>0</xdr:col>
                    <xdr:colOff>9525</xdr:colOff>
                    <xdr:row>91</xdr:row>
                    <xdr:rowOff>0</xdr:rowOff>
                  </from>
                  <to>
                    <xdr:col>3</xdr:col>
                    <xdr:colOff>590550</xdr:colOff>
                    <xdr:row>93</xdr:row>
                    <xdr:rowOff>9525</xdr:rowOff>
                  </to>
                </anchor>
              </controlPr>
            </control>
          </mc:Choice>
        </mc:AlternateContent>
        <mc:AlternateContent xmlns:mc="http://schemas.openxmlformats.org/markup-compatibility/2006">
          <mc:Choice Requires="x14">
            <control shapeId="1174" r:id="rId140" name="Option Button 150">
              <controlPr defaultSize="0" autoFill="0" autoLine="0" autoPict="0">
                <anchor moveWithCells="1">
                  <from>
                    <xdr:col>3</xdr:col>
                    <xdr:colOff>180975</xdr:colOff>
                    <xdr:row>94</xdr:row>
                    <xdr:rowOff>19050</xdr:rowOff>
                  </from>
                  <to>
                    <xdr:col>3</xdr:col>
                    <xdr:colOff>400050</xdr:colOff>
                    <xdr:row>94</xdr:row>
                    <xdr:rowOff>190500</xdr:rowOff>
                  </to>
                </anchor>
              </controlPr>
            </control>
          </mc:Choice>
        </mc:AlternateContent>
        <mc:AlternateContent xmlns:mc="http://schemas.openxmlformats.org/markup-compatibility/2006">
          <mc:Choice Requires="x14">
            <control shapeId="1175" r:id="rId141" name="Option Button 151">
              <controlPr defaultSize="0" autoFill="0" autoLine="0" autoPict="0">
                <anchor moveWithCells="1">
                  <from>
                    <xdr:col>3</xdr:col>
                    <xdr:colOff>180975</xdr:colOff>
                    <xdr:row>95</xdr:row>
                    <xdr:rowOff>19050</xdr:rowOff>
                  </from>
                  <to>
                    <xdr:col>3</xdr:col>
                    <xdr:colOff>400050</xdr:colOff>
                    <xdr:row>95</xdr:row>
                    <xdr:rowOff>190500</xdr:rowOff>
                  </to>
                </anchor>
              </controlPr>
            </control>
          </mc:Choice>
        </mc:AlternateContent>
        <mc:AlternateContent xmlns:mc="http://schemas.openxmlformats.org/markup-compatibility/2006">
          <mc:Choice Requires="x14">
            <control shapeId="1176" r:id="rId142" name="Option Button 152">
              <controlPr defaultSize="0" autoFill="0" autoLine="0" autoPict="0">
                <anchor moveWithCells="1">
                  <from>
                    <xdr:col>3</xdr:col>
                    <xdr:colOff>180975</xdr:colOff>
                    <xdr:row>94</xdr:row>
                    <xdr:rowOff>19050</xdr:rowOff>
                  </from>
                  <to>
                    <xdr:col>3</xdr:col>
                    <xdr:colOff>400050</xdr:colOff>
                    <xdr:row>94</xdr:row>
                    <xdr:rowOff>190500</xdr:rowOff>
                  </to>
                </anchor>
              </controlPr>
            </control>
          </mc:Choice>
        </mc:AlternateContent>
        <mc:AlternateContent xmlns:mc="http://schemas.openxmlformats.org/markup-compatibility/2006">
          <mc:Choice Requires="x14">
            <control shapeId="1177" r:id="rId143" name="Option Button 153">
              <controlPr defaultSize="0" autoFill="0" autoLine="0" autoPict="0">
                <anchor moveWithCells="1">
                  <from>
                    <xdr:col>3</xdr:col>
                    <xdr:colOff>180975</xdr:colOff>
                    <xdr:row>95</xdr:row>
                    <xdr:rowOff>19050</xdr:rowOff>
                  </from>
                  <to>
                    <xdr:col>3</xdr:col>
                    <xdr:colOff>400050</xdr:colOff>
                    <xdr:row>95</xdr:row>
                    <xdr:rowOff>190500</xdr:rowOff>
                  </to>
                </anchor>
              </controlPr>
            </control>
          </mc:Choice>
        </mc:AlternateContent>
        <mc:AlternateContent xmlns:mc="http://schemas.openxmlformats.org/markup-compatibility/2006">
          <mc:Choice Requires="x14">
            <control shapeId="1178" r:id="rId144" name="Group Box 154">
              <controlPr defaultSize="0" autoFill="0" autoPict="0">
                <anchor moveWithCells="1">
                  <from>
                    <xdr:col>0</xdr:col>
                    <xdr:colOff>9525</xdr:colOff>
                    <xdr:row>94</xdr:row>
                    <xdr:rowOff>0</xdr:rowOff>
                  </from>
                  <to>
                    <xdr:col>6</xdr:col>
                    <xdr:colOff>0</xdr:colOff>
                    <xdr:row>96</xdr:row>
                    <xdr:rowOff>9525</xdr:rowOff>
                  </to>
                </anchor>
              </controlPr>
            </control>
          </mc:Choice>
        </mc:AlternateContent>
        <mc:AlternateContent xmlns:mc="http://schemas.openxmlformats.org/markup-compatibility/2006">
          <mc:Choice Requires="x14">
            <control shapeId="1179" r:id="rId145" name="Option Button 155">
              <controlPr defaultSize="0" autoFill="0" autoLine="0" autoPict="0">
                <anchor moveWithCells="1">
                  <from>
                    <xdr:col>3</xdr:col>
                    <xdr:colOff>180975</xdr:colOff>
                    <xdr:row>97</xdr:row>
                    <xdr:rowOff>19050</xdr:rowOff>
                  </from>
                  <to>
                    <xdr:col>3</xdr:col>
                    <xdr:colOff>400050</xdr:colOff>
                    <xdr:row>97</xdr:row>
                    <xdr:rowOff>190500</xdr:rowOff>
                  </to>
                </anchor>
              </controlPr>
            </control>
          </mc:Choice>
        </mc:AlternateContent>
        <mc:AlternateContent xmlns:mc="http://schemas.openxmlformats.org/markup-compatibility/2006">
          <mc:Choice Requires="x14">
            <control shapeId="1180" r:id="rId146" name="Option Button 156">
              <controlPr defaultSize="0" autoFill="0" autoLine="0" autoPict="0">
                <anchor moveWithCells="1">
                  <from>
                    <xdr:col>3</xdr:col>
                    <xdr:colOff>180975</xdr:colOff>
                    <xdr:row>98</xdr:row>
                    <xdr:rowOff>19050</xdr:rowOff>
                  </from>
                  <to>
                    <xdr:col>3</xdr:col>
                    <xdr:colOff>400050</xdr:colOff>
                    <xdr:row>98</xdr:row>
                    <xdr:rowOff>190500</xdr:rowOff>
                  </to>
                </anchor>
              </controlPr>
            </control>
          </mc:Choice>
        </mc:AlternateContent>
        <mc:AlternateContent xmlns:mc="http://schemas.openxmlformats.org/markup-compatibility/2006">
          <mc:Choice Requires="x14">
            <control shapeId="1181" r:id="rId147" name="Option Button 157">
              <controlPr defaultSize="0" autoFill="0" autoLine="0" autoPict="0">
                <anchor moveWithCells="1">
                  <from>
                    <xdr:col>3</xdr:col>
                    <xdr:colOff>180975</xdr:colOff>
                    <xdr:row>97</xdr:row>
                    <xdr:rowOff>19050</xdr:rowOff>
                  </from>
                  <to>
                    <xdr:col>3</xdr:col>
                    <xdr:colOff>400050</xdr:colOff>
                    <xdr:row>97</xdr:row>
                    <xdr:rowOff>190500</xdr:rowOff>
                  </to>
                </anchor>
              </controlPr>
            </control>
          </mc:Choice>
        </mc:AlternateContent>
        <mc:AlternateContent xmlns:mc="http://schemas.openxmlformats.org/markup-compatibility/2006">
          <mc:Choice Requires="x14">
            <control shapeId="1182" r:id="rId148" name="Option Button 158">
              <controlPr defaultSize="0" autoFill="0" autoLine="0" autoPict="0">
                <anchor moveWithCells="1">
                  <from>
                    <xdr:col>3</xdr:col>
                    <xdr:colOff>180975</xdr:colOff>
                    <xdr:row>98</xdr:row>
                    <xdr:rowOff>19050</xdr:rowOff>
                  </from>
                  <to>
                    <xdr:col>3</xdr:col>
                    <xdr:colOff>400050</xdr:colOff>
                    <xdr:row>98</xdr:row>
                    <xdr:rowOff>190500</xdr:rowOff>
                  </to>
                </anchor>
              </controlPr>
            </control>
          </mc:Choice>
        </mc:AlternateContent>
        <mc:AlternateContent xmlns:mc="http://schemas.openxmlformats.org/markup-compatibility/2006">
          <mc:Choice Requires="x14">
            <control shapeId="1183" r:id="rId149" name="Group Box 159">
              <controlPr defaultSize="0" autoFill="0" autoPict="0">
                <anchor moveWithCells="1">
                  <from>
                    <xdr:col>0</xdr:col>
                    <xdr:colOff>9525</xdr:colOff>
                    <xdr:row>97</xdr:row>
                    <xdr:rowOff>0</xdr:rowOff>
                  </from>
                  <to>
                    <xdr:col>6</xdr:col>
                    <xdr:colOff>0</xdr:colOff>
                    <xdr:row>99</xdr:row>
                    <xdr:rowOff>9525</xdr:rowOff>
                  </to>
                </anchor>
              </controlPr>
            </control>
          </mc:Choice>
        </mc:AlternateContent>
        <mc:AlternateContent xmlns:mc="http://schemas.openxmlformats.org/markup-compatibility/2006">
          <mc:Choice Requires="x14">
            <control shapeId="1184" r:id="rId150" name="Option Button 160">
              <controlPr defaultSize="0" autoFill="0" autoLine="0" autoPict="0">
                <anchor moveWithCells="1">
                  <from>
                    <xdr:col>3</xdr:col>
                    <xdr:colOff>180975</xdr:colOff>
                    <xdr:row>100</xdr:row>
                    <xdr:rowOff>19050</xdr:rowOff>
                  </from>
                  <to>
                    <xdr:col>3</xdr:col>
                    <xdr:colOff>400050</xdr:colOff>
                    <xdr:row>100</xdr:row>
                    <xdr:rowOff>190500</xdr:rowOff>
                  </to>
                </anchor>
              </controlPr>
            </control>
          </mc:Choice>
        </mc:AlternateContent>
        <mc:AlternateContent xmlns:mc="http://schemas.openxmlformats.org/markup-compatibility/2006">
          <mc:Choice Requires="x14">
            <control shapeId="1185" r:id="rId151" name="Option Button 161">
              <controlPr defaultSize="0" autoFill="0" autoLine="0" autoPict="0">
                <anchor moveWithCells="1">
                  <from>
                    <xdr:col>3</xdr:col>
                    <xdr:colOff>180975</xdr:colOff>
                    <xdr:row>101</xdr:row>
                    <xdr:rowOff>19050</xdr:rowOff>
                  </from>
                  <to>
                    <xdr:col>3</xdr:col>
                    <xdr:colOff>400050</xdr:colOff>
                    <xdr:row>101</xdr:row>
                    <xdr:rowOff>190500</xdr:rowOff>
                  </to>
                </anchor>
              </controlPr>
            </control>
          </mc:Choice>
        </mc:AlternateContent>
        <mc:AlternateContent xmlns:mc="http://schemas.openxmlformats.org/markup-compatibility/2006">
          <mc:Choice Requires="x14">
            <control shapeId="1186" r:id="rId152" name="Option Button 162">
              <controlPr defaultSize="0" autoFill="0" autoLine="0" autoPict="0">
                <anchor moveWithCells="1">
                  <from>
                    <xdr:col>3</xdr:col>
                    <xdr:colOff>180975</xdr:colOff>
                    <xdr:row>100</xdr:row>
                    <xdr:rowOff>19050</xdr:rowOff>
                  </from>
                  <to>
                    <xdr:col>3</xdr:col>
                    <xdr:colOff>400050</xdr:colOff>
                    <xdr:row>100</xdr:row>
                    <xdr:rowOff>190500</xdr:rowOff>
                  </to>
                </anchor>
              </controlPr>
            </control>
          </mc:Choice>
        </mc:AlternateContent>
        <mc:AlternateContent xmlns:mc="http://schemas.openxmlformats.org/markup-compatibility/2006">
          <mc:Choice Requires="x14">
            <control shapeId="1187" r:id="rId153" name="Option Button 163">
              <controlPr defaultSize="0" autoFill="0" autoLine="0" autoPict="0">
                <anchor moveWithCells="1">
                  <from>
                    <xdr:col>3</xdr:col>
                    <xdr:colOff>180975</xdr:colOff>
                    <xdr:row>101</xdr:row>
                    <xdr:rowOff>19050</xdr:rowOff>
                  </from>
                  <to>
                    <xdr:col>3</xdr:col>
                    <xdr:colOff>400050</xdr:colOff>
                    <xdr:row>101</xdr:row>
                    <xdr:rowOff>190500</xdr:rowOff>
                  </to>
                </anchor>
              </controlPr>
            </control>
          </mc:Choice>
        </mc:AlternateContent>
        <mc:AlternateContent xmlns:mc="http://schemas.openxmlformats.org/markup-compatibility/2006">
          <mc:Choice Requires="x14">
            <control shapeId="1188" r:id="rId154" name="Group Box 164">
              <controlPr defaultSize="0" autoFill="0" autoPict="0">
                <anchor moveWithCells="1">
                  <from>
                    <xdr:col>0</xdr:col>
                    <xdr:colOff>9525</xdr:colOff>
                    <xdr:row>100</xdr:row>
                    <xdr:rowOff>0</xdr:rowOff>
                  </from>
                  <to>
                    <xdr:col>3</xdr:col>
                    <xdr:colOff>590550</xdr:colOff>
                    <xdr:row>102</xdr:row>
                    <xdr:rowOff>9525</xdr:rowOff>
                  </to>
                </anchor>
              </controlPr>
            </control>
          </mc:Choice>
        </mc:AlternateContent>
        <mc:AlternateContent xmlns:mc="http://schemas.openxmlformats.org/markup-compatibility/2006">
          <mc:Choice Requires="x14">
            <control shapeId="1189" r:id="rId155" name="Option Button 165">
              <controlPr defaultSize="0" autoFill="0" autoLine="0" autoPict="0">
                <anchor moveWithCells="1">
                  <from>
                    <xdr:col>3</xdr:col>
                    <xdr:colOff>180975</xdr:colOff>
                    <xdr:row>103</xdr:row>
                    <xdr:rowOff>19050</xdr:rowOff>
                  </from>
                  <to>
                    <xdr:col>3</xdr:col>
                    <xdr:colOff>400050</xdr:colOff>
                    <xdr:row>103</xdr:row>
                    <xdr:rowOff>190500</xdr:rowOff>
                  </to>
                </anchor>
              </controlPr>
            </control>
          </mc:Choice>
        </mc:AlternateContent>
        <mc:AlternateContent xmlns:mc="http://schemas.openxmlformats.org/markup-compatibility/2006">
          <mc:Choice Requires="x14">
            <control shapeId="1190" r:id="rId156" name="Option Button 166">
              <controlPr defaultSize="0" autoFill="0" autoLine="0" autoPict="0">
                <anchor moveWithCells="1">
                  <from>
                    <xdr:col>3</xdr:col>
                    <xdr:colOff>180975</xdr:colOff>
                    <xdr:row>104</xdr:row>
                    <xdr:rowOff>19050</xdr:rowOff>
                  </from>
                  <to>
                    <xdr:col>3</xdr:col>
                    <xdr:colOff>400050</xdr:colOff>
                    <xdr:row>104</xdr:row>
                    <xdr:rowOff>190500</xdr:rowOff>
                  </to>
                </anchor>
              </controlPr>
            </control>
          </mc:Choice>
        </mc:AlternateContent>
        <mc:AlternateContent xmlns:mc="http://schemas.openxmlformats.org/markup-compatibility/2006">
          <mc:Choice Requires="x14">
            <control shapeId="1191" r:id="rId157" name="Option Button 167">
              <controlPr defaultSize="0" autoFill="0" autoLine="0" autoPict="0">
                <anchor moveWithCells="1">
                  <from>
                    <xdr:col>3</xdr:col>
                    <xdr:colOff>180975</xdr:colOff>
                    <xdr:row>103</xdr:row>
                    <xdr:rowOff>19050</xdr:rowOff>
                  </from>
                  <to>
                    <xdr:col>3</xdr:col>
                    <xdr:colOff>400050</xdr:colOff>
                    <xdr:row>103</xdr:row>
                    <xdr:rowOff>190500</xdr:rowOff>
                  </to>
                </anchor>
              </controlPr>
            </control>
          </mc:Choice>
        </mc:AlternateContent>
        <mc:AlternateContent xmlns:mc="http://schemas.openxmlformats.org/markup-compatibility/2006">
          <mc:Choice Requires="x14">
            <control shapeId="1192" r:id="rId158" name="Option Button 168">
              <controlPr defaultSize="0" autoFill="0" autoLine="0" autoPict="0">
                <anchor moveWithCells="1">
                  <from>
                    <xdr:col>3</xdr:col>
                    <xdr:colOff>180975</xdr:colOff>
                    <xdr:row>104</xdr:row>
                    <xdr:rowOff>19050</xdr:rowOff>
                  </from>
                  <to>
                    <xdr:col>3</xdr:col>
                    <xdr:colOff>400050</xdr:colOff>
                    <xdr:row>104</xdr:row>
                    <xdr:rowOff>190500</xdr:rowOff>
                  </to>
                </anchor>
              </controlPr>
            </control>
          </mc:Choice>
        </mc:AlternateContent>
        <mc:AlternateContent xmlns:mc="http://schemas.openxmlformats.org/markup-compatibility/2006">
          <mc:Choice Requires="x14">
            <control shapeId="1193" r:id="rId159" name="Group Box 169">
              <controlPr defaultSize="0" autoFill="0" autoPict="0">
                <anchor moveWithCells="1">
                  <from>
                    <xdr:col>0</xdr:col>
                    <xdr:colOff>9525</xdr:colOff>
                    <xdr:row>103</xdr:row>
                    <xdr:rowOff>0</xdr:rowOff>
                  </from>
                  <to>
                    <xdr:col>6</xdr:col>
                    <xdr:colOff>0</xdr:colOff>
                    <xdr:row>105</xdr:row>
                    <xdr:rowOff>9525</xdr:rowOff>
                  </to>
                </anchor>
              </controlPr>
            </control>
          </mc:Choice>
        </mc:AlternateContent>
        <mc:AlternateContent xmlns:mc="http://schemas.openxmlformats.org/markup-compatibility/2006">
          <mc:Choice Requires="x14">
            <control shapeId="1194" r:id="rId160" name="Option Button 170">
              <controlPr defaultSize="0" autoFill="0" autoLine="0" autoPict="0">
                <anchor moveWithCells="1">
                  <from>
                    <xdr:col>3</xdr:col>
                    <xdr:colOff>180975</xdr:colOff>
                    <xdr:row>106</xdr:row>
                    <xdr:rowOff>19050</xdr:rowOff>
                  </from>
                  <to>
                    <xdr:col>3</xdr:col>
                    <xdr:colOff>400050</xdr:colOff>
                    <xdr:row>106</xdr:row>
                    <xdr:rowOff>190500</xdr:rowOff>
                  </to>
                </anchor>
              </controlPr>
            </control>
          </mc:Choice>
        </mc:AlternateContent>
        <mc:AlternateContent xmlns:mc="http://schemas.openxmlformats.org/markup-compatibility/2006">
          <mc:Choice Requires="x14">
            <control shapeId="1195" r:id="rId161" name="Option Button 171">
              <controlPr defaultSize="0" autoFill="0" autoLine="0" autoPict="0">
                <anchor moveWithCells="1">
                  <from>
                    <xdr:col>3</xdr:col>
                    <xdr:colOff>180975</xdr:colOff>
                    <xdr:row>107</xdr:row>
                    <xdr:rowOff>19050</xdr:rowOff>
                  </from>
                  <to>
                    <xdr:col>3</xdr:col>
                    <xdr:colOff>400050</xdr:colOff>
                    <xdr:row>107</xdr:row>
                    <xdr:rowOff>190500</xdr:rowOff>
                  </to>
                </anchor>
              </controlPr>
            </control>
          </mc:Choice>
        </mc:AlternateContent>
        <mc:AlternateContent xmlns:mc="http://schemas.openxmlformats.org/markup-compatibility/2006">
          <mc:Choice Requires="x14">
            <control shapeId="1196" r:id="rId162" name="Option Button 172">
              <controlPr defaultSize="0" autoFill="0" autoLine="0" autoPict="0">
                <anchor moveWithCells="1">
                  <from>
                    <xdr:col>3</xdr:col>
                    <xdr:colOff>180975</xdr:colOff>
                    <xdr:row>106</xdr:row>
                    <xdr:rowOff>19050</xdr:rowOff>
                  </from>
                  <to>
                    <xdr:col>3</xdr:col>
                    <xdr:colOff>400050</xdr:colOff>
                    <xdr:row>106</xdr:row>
                    <xdr:rowOff>190500</xdr:rowOff>
                  </to>
                </anchor>
              </controlPr>
            </control>
          </mc:Choice>
        </mc:AlternateContent>
        <mc:AlternateContent xmlns:mc="http://schemas.openxmlformats.org/markup-compatibility/2006">
          <mc:Choice Requires="x14">
            <control shapeId="1197" r:id="rId163" name="Option Button 173">
              <controlPr defaultSize="0" autoFill="0" autoLine="0" autoPict="0">
                <anchor moveWithCells="1">
                  <from>
                    <xdr:col>3</xdr:col>
                    <xdr:colOff>180975</xdr:colOff>
                    <xdr:row>107</xdr:row>
                    <xdr:rowOff>19050</xdr:rowOff>
                  </from>
                  <to>
                    <xdr:col>3</xdr:col>
                    <xdr:colOff>400050</xdr:colOff>
                    <xdr:row>107</xdr:row>
                    <xdr:rowOff>190500</xdr:rowOff>
                  </to>
                </anchor>
              </controlPr>
            </control>
          </mc:Choice>
        </mc:AlternateContent>
        <mc:AlternateContent xmlns:mc="http://schemas.openxmlformats.org/markup-compatibility/2006">
          <mc:Choice Requires="x14">
            <control shapeId="1198" r:id="rId164" name="Group Box 174">
              <controlPr defaultSize="0" autoFill="0" autoPict="0">
                <anchor moveWithCells="1">
                  <from>
                    <xdr:col>0</xdr:col>
                    <xdr:colOff>9525</xdr:colOff>
                    <xdr:row>106</xdr:row>
                    <xdr:rowOff>0</xdr:rowOff>
                  </from>
                  <to>
                    <xdr:col>6</xdr:col>
                    <xdr:colOff>0</xdr:colOff>
                    <xdr:row>108</xdr:row>
                    <xdr:rowOff>9525</xdr:rowOff>
                  </to>
                </anchor>
              </controlPr>
            </control>
          </mc:Choice>
        </mc:AlternateContent>
        <mc:AlternateContent xmlns:mc="http://schemas.openxmlformats.org/markup-compatibility/2006">
          <mc:Choice Requires="x14">
            <control shapeId="1199" r:id="rId165" name="Option Button 175">
              <controlPr defaultSize="0" autoFill="0" autoLine="0" autoPict="0">
                <anchor moveWithCells="1">
                  <from>
                    <xdr:col>3</xdr:col>
                    <xdr:colOff>180975</xdr:colOff>
                    <xdr:row>109</xdr:row>
                    <xdr:rowOff>19050</xdr:rowOff>
                  </from>
                  <to>
                    <xdr:col>3</xdr:col>
                    <xdr:colOff>400050</xdr:colOff>
                    <xdr:row>109</xdr:row>
                    <xdr:rowOff>190500</xdr:rowOff>
                  </to>
                </anchor>
              </controlPr>
            </control>
          </mc:Choice>
        </mc:AlternateContent>
        <mc:AlternateContent xmlns:mc="http://schemas.openxmlformats.org/markup-compatibility/2006">
          <mc:Choice Requires="x14">
            <control shapeId="1200" r:id="rId166" name="Option Button 176">
              <controlPr defaultSize="0" autoFill="0" autoLine="0" autoPict="0">
                <anchor moveWithCells="1">
                  <from>
                    <xdr:col>3</xdr:col>
                    <xdr:colOff>180975</xdr:colOff>
                    <xdr:row>110</xdr:row>
                    <xdr:rowOff>19050</xdr:rowOff>
                  </from>
                  <to>
                    <xdr:col>3</xdr:col>
                    <xdr:colOff>400050</xdr:colOff>
                    <xdr:row>110</xdr:row>
                    <xdr:rowOff>190500</xdr:rowOff>
                  </to>
                </anchor>
              </controlPr>
            </control>
          </mc:Choice>
        </mc:AlternateContent>
        <mc:AlternateContent xmlns:mc="http://schemas.openxmlformats.org/markup-compatibility/2006">
          <mc:Choice Requires="x14">
            <control shapeId="1201" r:id="rId167" name="Option Button 177">
              <controlPr defaultSize="0" autoFill="0" autoLine="0" autoPict="0">
                <anchor moveWithCells="1">
                  <from>
                    <xdr:col>3</xdr:col>
                    <xdr:colOff>180975</xdr:colOff>
                    <xdr:row>109</xdr:row>
                    <xdr:rowOff>19050</xdr:rowOff>
                  </from>
                  <to>
                    <xdr:col>3</xdr:col>
                    <xdr:colOff>400050</xdr:colOff>
                    <xdr:row>109</xdr:row>
                    <xdr:rowOff>190500</xdr:rowOff>
                  </to>
                </anchor>
              </controlPr>
            </control>
          </mc:Choice>
        </mc:AlternateContent>
        <mc:AlternateContent xmlns:mc="http://schemas.openxmlformats.org/markup-compatibility/2006">
          <mc:Choice Requires="x14">
            <control shapeId="1202" r:id="rId168" name="Option Button 178">
              <controlPr defaultSize="0" autoFill="0" autoLine="0" autoPict="0">
                <anchor moveWithCells="1">
                  <from>
                    <xdr:col>3</xdr:col>
                    <xdr:colOff>180975</xdr:colOff>
                    <xdr:row>110</xdr:row>
                    <xdr:rowOff>19050</xdr:rowOff>
                  </from>
                  <to>
                    <xdr:col>3</xdr:col>
                    <xdr:colOff>400050</xdr:colOff>
                    <xdr:row>110</xdr:row>
                    <xdr:rowOff>190500</xdr:rowOff>
                  </to>
                </anchor>
              </controlPr>
            </control>
          </mc:Choice>
        </mc:AlternateContent>
        <mc:AlternateContent xmlns:mc="http://schemas.openxmlformats.org/markup-compatibility/2006">
          <mc:Choice Requires="x14">
            <control shapeId="1203" r:id="rId169" name="Group Box 179">
              <controlPr defaultSize="0" autoFill="0" autoPict="0">
                <anchor moveWithCells="1">
                  <from>
                    <xdr:col>0</xdr:col>
                    <xdr:colOff>9525</xdr:colOff>
                    <xdr:row>109</xdr:row>
                    <xdr:rowOff>0</xdr:rowOff>
                  </from>
                  <to>
                    <xdr:col>6</xdr:col>
                    <xdr:colOff>0</xdr:colOff>
                    <xdr:row>111</xdr:row>
                    <xdr:rowOff>9525</xdr:rowOff>
                  </to>
                </anchor>
              </controlPr>
            </control>
          </mc:Choice>
        </mc:AlternateContent>
        <mc:AlternateContent xmlns:mc="http://schemas.openxmlformats.org/markup-compatibility/2006">
          <mc:Choice Requires="x14">
            <control shapeId="1204" r:id="rId170" name="Option Button 180">
              <controlPr defaultSize="0" autoFill="0" autoLine="0" autoPict="0">
                <anchor moveWithCells="1">
                  <from>
                    <xdr:col>3</xdr:col>
                    <xdr:colOff>180975</xdr:colOff>
                    <xdr:row>112</xdr:row>
                    <xdr:rowOff>19050</xdr:rowOff>
                  </from>
                  <to>
                    <xdr:col>3</xdr:col>
                    <xdr:colOff>400050</xdr:colOff>
                    <xdr:row>112</xdr:row>
                    <xdr:rowOff>190500</xdr:rowOff>
                  </to>
                </anchor>
              </controlPr>
            </control>
          </mc:Choice>
        </mc:AlternateContent>
        <mc:AlternateContent xmlns:mc="http://schemas.openxmlformats.org/markup-compatibility/2006">
          <mc:Choice Requires="x14">
            <control shapeId="1205" r:id="rId171" name="Option Button 181">
              <controlPr defaultSize="0" autoFill="0" autoLine="0" autoPict="0">
                <anchor moveWithCells="1">
                  <from>
                    <xdr:col>3</xdr:col>
                    <xdr:colOff>180975</xdr:colOff>
                    <xdr:row>113</xdr:row>
                    <xdr:rowOff>19050</xdr:rowOff>
                  </from>
                  <to>
                    <xdr:col>3</xdr:col>
                    <xdr:colOff>400050</xdr:colOff>
                    <xdr:row>113</xdr:row>
                    <xdr:rowOff>190500</xdr:rowOff>
                  </to>
                </anchor>
              </controlPr>
            </control>
          </mc:Choice>
        </mc:AlternateContent>
        <mc:AlternateContent xmlns:mc="http://schemas.openxmlformats.org/markup-compatibility/2006">
          <mc:Choice Requires="x14">
            <control shapeId="1206" r:id="rId172" name="Option Button 182">
              <controlPr defaultSize="0" autoFill="0" autoLine="0" autoPict="0">
                <anchor moveWithCells="1">
                  <from>
                    <xdr:col>3</xdr:col>
                    <xdr:colOff>180975</xdr:colOff>
                    <xdr:row>112</xdr:row>
                    <xdr:rowOff>19050</xdr:rowOff>
                  </from>
                  <to>
                    <xdr:col>3</xdr:col>
                    <xdr:colOff>400050</xdr:colOff>
                    <xdr:row>112</xdr:row>
                    <xdr:rowOff>190500</xdr:rowOff>
                  </to>
                </anchor>
              </controlPr>
            </control>
          </mc:Choice>
        </mc:AlternateContent>
        <mc:AlternateContent xmlns:mc="http://schemas.openxmlformats.org/markup-compatibility/2006">
          <mc:Choice Requires="x14">
            <control shapeId="1207" r:id="rId173" name="Option Button 183">
              <controlPr defaultSize="0" autoFill="0" autoLine="0" autoPict="0">
                <anchor moveWithCells="1">
                  <from>
                    <xdr:col>3</xdr:col>
                    <xdr:colOff>180975</xdr:colOff>
                    <xdr:row>113</xdr:row>
                    <xdr:rowOff>19050</xdr:rowOff>
                  </from>
                  <to>
                    <xdr:col>3</xdr:col>
                    <xdr:colOff>400050</xdr:colOff>
                    <xdr:row>113</xdr:row>
                    <xdr:rowOff>190500</xdr:rowOff>
                  </to>
                </anchor>
              </controlPr>
            </control>
          </mc:Choice>
        </mc:AlternateContent>
        <mc:AlternateContent xmlns:mc="http://schemas.openxmlformats.org/markup-compatibility/2006">
          <mc:Choice Requires="x14">
            <control shapeId="1208" r:id="rId174" name="Group Box 184">
              <controlPr defaultSize="0" autoFill="0" autoPict="0">
                <anchor moveWithCells="1">
                  <from>
                    <xdr:col>0</xdr:col>
                    <xdr:colOff>9525</xdr:colOff>
                    <xdr:row>112</xdr:row>
                    <xdr:rowOff>0</xdr:rowOff>
                  </from>
                  <to>
                    <xdr:col>6</xdr:col>
                    <xdr:colOff>0</xdr:colOff>
                    <xdr:row>114</xdr:row>
                    <xdr:rowOff>9525</xdr:rowOff>
                  </to>
                </anchor>
              </controlPr>
            </control>
          </mc:Choice>
        </mc:AlternateContent>
        <mc:AlternateContent xmlns:mc="http://schemas.openxmlformats.org/markup-compatibility/2006">
          <mc:Choice Requires="x14">
            <control shapeId="1209" r:id="rId175" name="Option Button 185">
              <controlPr defaultSize="0" autoFill="0" autoLine="0" autoPict="0">
                <anchor moveWithCells="1">
                  <from>
                    <xdr:col>3</xdr:col>
                    <xdr:colOff>180975</xdr:colOff>
                    <xdr:row>115</xdr:row>
                    <xdr:rowOff>19050</xdr:rowOff>
                  </from>
                  <to>
                    <xdr:col>3</xdr:col>
                    <xdr:colOff>400050</xdr:colOff>
                    <xdr:row>115</xdr:row>
                    <xdr:rowOff>190500</xdr:rowOff>
                  </to>
                </anchor>
              </controlPr>
            </control>
          </mc:Choice>
        </mc:AlternateContent>
        <mc:AlternateContent xmlns:mc="http://schemas.openxmlformats.org/markup-compatibility/2006">
          <mc:Choice Requires="x14">
            <control shapeId="1210" r:id="rId176" name="Option Button 186">
              <controlPr defaultSize="0" autoFill="0" autoLine="0" autoPict="0">
                <anchor moveWithCells="1">
                  <from>
                    <xdr:col>3</xdr:col>
                    <xdr:colOff>180975</xdr:colOff>
                    <xdr:row>116</xdr:row>
                    <xdr:rowOff>19050</xdr:rowOff>
                  </from>
                  <to>
                    <xdr:col>3</xdr:col>
                    <xdr:colOff>400050</xdr:colOff>
                    <xdr:row>116</xdr:row>
                    <xdr:rowOff>190500</xdr:rowOff>
                  </to>
                </anchor>
              </controlPr>
            </control>
          </mc:Choice>
        </mc:AlternateContent>
        <mc:AlternateContent xmlns:mc="http://schemas.openxmlformats.org/markup-compatibility/2006">
          <mc:Choice Requires="x14">
            <control shapeId="1211" r:id="rId177" name="Option Button 187">
              <controlPr defaultSize="0" autoFill="0" autoLine="0" autoPict="0">
                <anchor moveWithCells="1">
                  <from>
                    <xdr:col>3</xdr:col>
                    <xdr:colOff>180975</xdr:colOff>
                    <xdr:row>115</xdr:row>
                    <xdr:rowOff>19050</xdr:rowOff>
                  </from>
                  <to>
                    <xdr:col>3</xdr:col>
                    <xdr:colOff>400050</xdr:colOff>
                    <xdr:row>115</xdr:row>
                    <xdr:rowOff>190500</xdr:rowOff>
                  </to>
                </anchor>
              </controlPr>
            </control>
          </mc:Choice>
        </mc:AlternateContent>
        <mc:AlternateContent xmlns:mc="http://schemas.openxmlformats.org/markup-compatibility/2006">
          <mc:Choice Requires="x14">
            <control shapeId="1212" r:id="rId178" name="Option Button 188">
              <controlPr defaultSize="0" autoFill="0" autoLine="0" autoPict="0">
                <anchor moveWithCells="1">
                  <from>
                    <xdr:col>3</xdr:col>
                    <xdr:colOff>180975</xdr:colOff>
                    <xdr:row>116</xdr:row>
                    <xdr:rowOff>19050</xdr:rowOff>
                  </from>
                  <to>
                    <xdr:col>3</xdr:col>
                    <xdr:colOff>400050</xdr:colOff>
                    <xdr:row>116</xdr:row>
                    <xdr:rowOff>190500</xdr:rowOff>
                  </to>
                </anchor>
              </controlPr>
            </control>
          </mc:Choice>
        </mc:AlternateContent>
        <mc:AlternateContent xmlns:mc="http://schemas.openxmlformats.org/markup-compatibility/2006">
          <mc:Choice Requires="x14">
            <control shapeId="1213" r:id="rId179" name="Group Box 189">
              <controlPr defaultSize="0" autoFill="0" autoPict="0">
                <anchor moveWithCells="1">
                  <from>
                    <xdr:col>0</xdr:col>
                    <xdr:colOff>9525</xdr:colOff>
                    <xdr:row>115</xdr:row>
                    <xdr:rowOff>0</xdr:rowOff>
                  </from>
                  <to>
                    <xdr:col>6</xdr:col>
                    <xdr:colOff>9525</xdr:colOff>
                    <xdr:row>117</xdr:row>
                    <xdr:rowOff>9525</xdr:rowOff>
                  </to>
                </anchor>
              </controlPr>
            </control>
          </mc:Choice>
        </mc:AlternateContent>
        <mc:AlternateContent xmlns:mc="http://schemas.openxmlformats.org/markup-compatibility/2006">
          <mc:Choice Requires="x14">
            <control shapeId="1214" r:id="rId180" name="Option Button 190">
              <controlPr defaultSize="0" autoFill="0" autoLine="0" autoPict="0">
                <anchor moveWithCells="1">
                  <from>
                    <xdr:col>3</xdr:col>
                    <xdr:colOff>180975</xdr:colOff>
                    <xdr:row>118</xdr:row>
                    <xdr:rowOff>19050</xdr:rowOff>
                  </from>
                  <to>
                    <xdr:col>3</xdr:col>
                    <xdr:colOff>400050</xdr:colOff>
                    <xdr:row>118</xdr:row>
                    <xdr:rowOff>190500</xdr:rowOff>
                  </to>
                </anchor>
              </controlPr>
            </control>
          </mc:Choice>
        </mc:AlternateContent>
        <mc:AlternateContent xmlns:mc="http://schemas.openxmlformats.org/markup-compatibility/2006">
          <mc:Choice Requires="x14">
            <control shapeId="1215" r:id="rId181" name="Option Button 191">
              <controlPr defaultSize="0" autoFill="0" autoLine="0" autoPict="0">
                <anchor moveWithCells="1">
                  <from>
                    <xdr:col>3</xdr:col>
                    <xdr:colOff>180975</xdr:colOff>
                    <xdr:row>119</xdr:row>
                    <xdr:rowOff>19050</xdr:rowOff>
                  </from>
                  <to>
                    <xdr:col>3</xdr:col>
                    <xdr:colOff>400050</xdr:colOff>
                    <xdr:row>119</xdr:row>
                    <xdr:rowOff>190500</xdr:rowOff>
                  </to>
                </anchor>
              </controlPr>
            </control>
          </mc:Choice>
        </mc:AlternateContent>
        <mc:AlternateContent xmlns:mc="http://schemas.openxmlformats.org/markup-compatibility/2006">
          <mc:Choice Requires="x14">
            <control shapeId="1216" r:id="rId182" name="Option Button 192">
              <controlPr defaultSize="0" autoFill="0" autoLine="0" autoPict="0">
                <anchor moveWithCells="1">
                  <from>
                    <xdr:col>3</xdr:col>
                    <xdr:colOff>180975</xdr:colOff>
                    <xdr:row>118</xdr:row>
                    <xdr:rowOff>19050</xdr:rowOff>
                  </from>
                  <to>
                    <xdr:col>3</xdr:col>
                    <xdr:colOff>400050</xdr:colOff>
                    <xdr:row>118</xdr:row>
                    <xdr:rowOff>190500</xdr:rowOff>
                  </to>
                </anchor>
              </controlPr>
            </control>
          </mc:Choice>
        </mc:AlternateContent>
        <mc:AlternateContent xmlns:mc="http://schemas.openxmlformats.org/markup-compatibility/2006">
          <mc:Choice Requires="x14">
            <control shapeId="1217" r:id="rId183" name="Option Button 193">
              <controlPr defaultSize="0" autoFill="0" autoLine="0" autoPict="0">
                <anchor moveWithCells="1">
                  <from>
                    <xdr:col>3</xdr:col>
                    <xdr:colOff>180975</xdr:colOff>
                    <xdr:row>119</xdr:row>
                    <xdr:rowOff>19050</xdr:rowOff>
                  </from>
                  <to>
                    <xdr:col>3</xdr:col>
                    <xdr:colOff>400050</xdr:colOff>
                    <xdr:row>119</xdr:row>
                    <xdr:rowOff>190500</xdr:rowOff>
                  </to>
                </anchor>
              </controlPr>
            </control>
          </mc:Choice>
        </mc:AlternateContent>
        <mc:AlternateContent xmlns:mc="http://schemas.openxmlformats.org/markup-compatibility/2006">
          <mc:Choice Requires="x14">
            <control shapeId="1218" r:id="rId184" name="Group Box 194">
              <controlPr defaultSize="0" autoFill="0" autoPict="0">
                <anchor moveWithCells="1">
                  <from>
                    <xdr:col>0</xdr:col>
                    <xdr:colOff>9525</xdr:colOff>
                    <xdr:row>118</xdr:row>
                    <xdr:rowOff>0</xdr:rowOff>
                  </from>
                  <to>
                    <xdr:col>6</xdr:col>
                    <xdr:colOff>9525</xdr:colOff>
                    <xdr:row>120</xdr:row>
                    <xdr:rowOff>9525</xdr:rowOff>
                  </to>
                </anchor>
              </controlPr>
            </control>
          </mc:Choice>
        </mc:AlternateContent>
        <mc:AlternateContent xmlns:mc="http://schemas.openxmlformats.org/markup-compatibility/2006">
          <mc:Choice Requires="x14">
            <control shapeId="1219" r:id="rId185" name="Option Button 195">
              <controlPr defaultSize="0" autoFill="0" autoLine="0" autoPict="0">
                <anchor moveWithCells="1">
                  <from>
                    <xdr:col>3</xdr:col>
                    <xdr:colOff>180975</xdr:colOff>
                    <xdr:row>121</xdr:row>
                    <xdr:rowOff>19050</xdr:rowOff>
                  </from>
                  <to>
                    <xdr:col>3</xdr:col>
                    <xdr:colOff>400050</xdr:colOff>
                    <xdr:row>121</xdr:row>
                    <xdr:rowOff>190500</xdr:rowOff>
                  </to>
                </anchor>
              </controlPr>
            </control>
          </mc:Choice>
        </mc:AlternateContent>
        <mc:AlternateContent xmlns:mc="http://schemas.openxmlformats.org/markup-compatibility/2006">
          <mc:Choice Requires="x14">
            <control shapeId="1220" r:id="rId186" name="Option Button 196">
              <controlPr defaultSize="0" autoFill="0" autoLine="0" autoPict="0">
                <anchor moveWithCells="1">
                  <from>
                    <xdr:col>3</xdr:col>
                    <xdr:colOff>180975</xdr:colOff>
                    <xdr:row>122</xdr:row>
                    <xdr:rowOff>19050</xdr:rowOff>
                  </from>
                  <to>
                    <xdr:col>3</xdr:col>
                    <xdr:colOff>400050</xdr:colOff>
                    <xdr:row>122</xdr:row>
                    <xdr:rowOff>190500</xdr:rowOff>
                  </to>
                </anchor>
              </controlPr>
            </control>
          </mc:Choice>
        </mc:AlternateContent>
        <mc:AlternateContent xmlns:mc="http://schemas.openxmlformats.org/markup-compatibility/2006">
          <mc:Choice Requires="x14">
            <control shapeId="1221" r:id="rId187" name="Option Button 197">
              <controlPr defaultSize="0" autoFill="0" autoLine="0" autoPict="0">
                <anchor moveWithCells="1">
                  <from>
                    <xdr:col>3</xdr:col>
                    <xdr:colOff>180975</xdr:colOff>
                    <xdr:row>121</xdr:row>
                    <xdr:rowOff>19050</xdr:rowOff>
                  </from>
                  <to>
                    <xdr:col>3</xdr:col>
                    <xdr:colOff>400050</xdr:colOff>
                    <xdr:row>121</xdr:row>
                    <xdr:rowOff>190500</xdr:rowOff>
                  </to>
                </anchor>
              </controlPr>
            </control>
          </mc:Choice>
        </mc:AlternateContent>
        <mc:AlternateContent xmlns:mc="http://schemas.openxmlformats.org/markup-compatibility/2006">
          <mc:Choice Requires="x14">
            <control shapeId="1222" r:id="rId188" name="Option Button 198">
              <controlPr defaultSize="0" autoFill="0" autoLine="0" autoPict="0">
                <anchor moveWithCells="1">
                  <from>
                    <xdr:col>3</xdr:col>
                    <xdr:colOff>180975</xdr:colOff>
                    <xdr:row>122</xdr:row>
                    <xdr:rowOff>19050</xdr:rowOff>
                  </from>
                  <to>
                    <xdr:col>3</xdr:col>
                    <xdr:colOff>400050</xdr:colOff>
                    <xdr:row>122</xdr:row>
                    <xdr:rowOff>190500</xdr:rowOff>
                  </to>
                </anchor>
              </controlPr>
            </control>
          </mc:Choice>
        </mc:AlternateContent>
        <mc:AlternateContent xmlns:mc="http://schemas.openxmlformats.org/markup-compatibility/2006">
          <mc:Choice Requires="x14">
            <control shapeId="1223" r:id="rId189" name="Group Box 199">
              <controlPr defaultSize="0" autoFill="0" autoPict="0">
                <anchor moveWithCells="1">
                  <from>
                    <xdr:col>0</xdr:col>
                    <xdr:colOff>9525</xdr:colOff>
                    <xdr:row>121</xdr:row>
                    <xdr:rowOff>0</xdr:rowOff>
                  </from>
                  <to>
                    <xdr:col>6</xdr:col>
                    <xdr:colOff>0</xdr:colOff>
                    <xdr:row>123</xdr:row>
                    <xdr:rowOff>9525</xdr:rowOff>
                  </to>
                </anchor>
              </controlPr>
            </control>
          </mc:Choice>
        </mc:AlternateContent>
        <mc:AlternateContent xmlns:mc="http://schemas.openxmlformats.org/markup-compatibility/2006">
          <mc:Choice Requires="x14">
            <control shapeId="1224" r:id="rId190" name="Option Button 200">
              <controlPr defaultSize="0" autoFill="0" autoLine="0" autoPict="0">
                <anchor moveWithCells="1">
                  <from>
                    <xdr:col>3</xdr:col>
                    <xdr:colOff>180975</xdr:colOff>
                    <xdr:row>124</xdr:row>
                    <xdr:rowOff>19050</xdr:rowOff>
                  </from>
                  <to>
                    <xdr:col>3</xdr:col>
                    <xdr:colOff>400050</xdr:colOff>
                    <xdr:row>124</xdr:row>
                    <xdr:rowOff>190500</xdr:rowOff>
                  </to>
                </anchor>
              </controlPr>
            </control>
          </mc:Choice>
        </mc:AlternateContent>
        <mc:AlternateContent xmlns:mc="http://schemas.openxmlformats.org/markup-compatibility/2006">
          <mc:Choice Requires="x14">
            <control shapeId="1225" r:id="rId191" name="Option Button 201">
              <controlPr defaultSize="0" autoFill="0" autoLine="0" autoPict="0">
                <anchor moveWithCells="1">
                  <from>
                    <xdr:col>3</xdr:col>
                    <xdr:colOff>180975</xdr:colOff>
                    <xdr:row>125</xdr:row>
                    <xdr:rowOff>19050</xdr:rowOff>
                  </from>
                  <to>
                    <xdr:col>3</xdr:col>
                    <xdr:colOff>400050</xdr:colOff>
                    <xdr:row>125</xdr:row>
                    <xdr:rowOff>190500</xdr:rowOff>
                  </to>
                </anchor>
              </controlPr>
            </control>
          </mc:Choice>
        </mc:AlternateContent>
        <mc:AlternateContent xmlns:mc="http://schemas.openxmlformats.org/markup-compatibility/2006">
          <mc:Choice Requires="x14">
            <control shapeId="1226" r:id="rId192" name="Option Button 202">
              <controlPr defaultSize="0" autoFill="0" autoLine="0" autoPict="0">
                <anchor moveWithCells="1">
                  <from>
                    <xdr:col>3</xdr:col>
                    <xdr:colOff>180975</xdr:colOff>
                    <xdr:row>124</xdr:row>
                    <xdr:rowOff>19050</xdr:rowOff>
                  </from>
                  <to>
                    <xdr:col>3</xdr:col>
                    <xdr:colOff>400050</xdr:colOff>
                    <xdr:row>124</xdr:row>
                    <xdr:rowOff>190500</xdr:rowOff>
                  </to>
                </anchor>
              </controlPr>
            </control>
          </mc:Choice>
        </mc:AlternateContent>
        <mc:AlternateContent xmlns:mc="http://schemas.openxmlformats.org/markup-compatibility/2006">
          <mc:Choice Requires="x14">
            <control shapeId="1227" r:id="rId193" name="Option Button 203">
              <controlPr defaultSize="0" autoFill="0" autoLine="0" autoPict="0">
                <anchor moveWithCells="1">
                  <from>
                    <xdr:col>3</xdr:col>
                    <xdr:colOff>180975</xdr:colOff>
                    <xdr:row>125</xdr:row>
                    <xdr:rowOff>19050</xdr:rowOff>
                  </from>
                  <to>
                    <xdr:col>3</xdr:col>
                    <xdr:colOff>400050</xdr:colOff>
                    <xdr:row>125</xdr:row>
                    <xdr:rowOff>190500</xdr:rowOff>
                  </to>
                </anchor>
              </controlPr>
            </control>
          </mc:Choice>
        </mc:AlternateContent>
        <mc:AlternateContent xmlns:mc="http://schemas.openxmlformats.org/markup-compatibility/2006">
          <mc:Choice Requires="x14">
            <control shapeId="1228" r:id="rId194" name="Group Box 204">
              <controlPr defaultSize="0" autoFill="0" autoPict="0">
                <anchor moveWithCells="1">
                  <from>
                    <xdr:col>0</xdr:col>
                    <xdr:colOff>9525</xdr:colOff>
                    <xdr:row>124</xdr:row>
                    <xdr:rowOff>0</xdr:rowOff>
                  </from>
                  <to>
                    <xdr:col>6</xdr:col>
                    <xdr:colOff>9525</xdr:colOff>
                    <xdr:row>126</xdr:row>
                    <xdr:rowOff>9525</xdr:rowOff>
                  </to>
                </anchor>
              </controlPr>
            </control>
          </mc:Choice>
        </mc:AlternateContent>
        <mc:AlternateContent xmlns:mc="http://schemas.openxmlformats.org/markup-compatibility/2006">
          <mc:Choice Requires="x14">
            <control shapeId="1229" r:id="rId195" name="Option Button 205">
              <controlPr defaultSize="0" autoFill="0" autoLine="0" autoPict="0">
                <anchor moveWithCells="1">
                  <from>
                    <xdr:col>3</xdr:col>
                    <xdr:colOff>180975</xdr:colOff>
                    <xdr:row>127</xdr:row>
                    <xdr:rowOff>19050</xdr:rowOff>
                  </from>
                  <to>
                    <xdr:col>3</xdr:col>
                    <xdr:colOff>400050</xdr:colOff>
                    <xdr:row>127</xdr:row>
                    <xdr:rowOff>190500</xdr:rowOff>
                  </to>
                </anchor>
              </controlPr>
            </control>
          </mc:Choice>
        </mc:AlternateContent>
        <mc:AlternateContent xmlns:mc="http://schemas.openxmlformats.org/markup-compatibility/2006">
          <mc:Choice Requires="x14">
            <control shapeId="1230" r:id="rId196" name="Option Button 206">
              <controlPr defaultSize="0" autoFill="0" autoLine="0" autoPict="0">
                <anchor moveWithCells="1">
                  <from>
                    <xdr:col>3</xdr:col>
                    <xdr:colOff>180975</xdr:colOff>
                    <xdr:row>128</xdr:row>
                    <xdr:rowOff>19050</xdr:rowOff>
                  </from>
                  <to>
                    <xdr:col>3</xdr:col>
                    <xdr:colOff>400050</xdr:colOff>
                    <xdr:row>128</xdr:row>
                    <xdr:rowOff>190500</xdr:rowOff>
                  </to>
                </anchor>
              </controlPr>
            </control>
          </mc:Choice>
        </mc:AlternateContent>
        <mc:AlternateContent xmlns:mc="http://schemas.openxmlformats.org/markup-compatibility/2006">
          <mc:Choice Requires="x14">
            <control shapeId="1231" r:id="rId197" name="Option Button 207">
              <controlPr defaultSize="0" autoFill="0" autoLine="0" autoPict="0">
                <anchor moveWithCells="1">
                  <from>
                    <xdr:col>3</xdr:col>
                    <xdr:colOff>180975</xdr:colOff>
                    <xdr:row>127</xdr:row>
                    <xdr:rowOff>19050</xdr:rowOff>
                  </from>
                  <to>
                    <xdr:col>3</xdr:col>
                    <xdr:colOff>400050</xdr:colOff>
                    <xdr:row>127</xdr:row>
                    <xdr:rowOff>190500</xdr:rowOff>
                  </to>
                </anchor>
              </controlPr>
            </control>
          </mc:Choice>
        </mc:AlternateContent>
        <mc:AlternateContent xmlns:mc="http://schemas.openxmlformats.org/markup-compatibility/2006">
          <mc:Choice Requires="x14">
            <control shapeId="1232" r:id="rId198" name="Option Button 208">
              <controlPr defaultSize="0" autoFill="0" autoLine="0" autoPict="0">
                <anchor moveWithCells="1">
                  <from>
                    <xdr:col>3</xdr:col>
                    <xdr:colOff>180975</xdr:colOff>
                    <xdr:row>128</xdr:row>
                    <xdr:rowOff>19050</xdr:rowOff>
                  </from>
                  <to>
                    <xdr:col>3</xdr:col>
                    <xdr:colOff>400050</xdr:colOff>
                    <xdr:row>128</xdr:row>
                    <xdr:rowOff>190500</xdr:rowOff>
                  </to>
                </anchor>
              </controlPr>
            </control>
          </mc:Choice>
        </mc:AlternateContent>
        <mc:AlternateContent xmlns:mc="http://schemas.openxmlformats.org/markup-compatibility/2006">
          <mc:Choice Requires="x14">
            <control shapeId="1233" r:id="rId199" name="Group Box 209">
              <controlPr defaultSize="0" autoFill="0" autoPict="0">
                <anchor moveWithCells="1">
                  <from>
                    <xdr:col>0</xdr:col>
                    <xdr:colOff>9525</xdr:colOff>
                    <xdr:row>127</xdr:row>
                    <xdr:rowOff>0</xdr:rowOff>
                  </from>
                  <to>
                    <xdr:col>6</xdr:col>
                    <xdr:colOff>0</xdr:colOff>
                    <xdr:row>129</xdr:row>
                    <xdr:rowOff>9525</xdr:rowOff>
                  </to>
                </anchor>
              </controlPr>
            </control>
          </mc:Choice>
        </mc:AlternateContent>
        <mc:AlternateContent xmlns:mc="http://schemas.openxmlformats.org/markup-compatibility/2006">
          <mc:Choice Requires="x14">
            <control shapeId="1234" r:id="rId200" name="Option Button 210">
              <controlPr defaultSize="0" autoFill="0" autoLine="0" autoPict="0">
                <anchor moveWithCells="1">
                  <from>
                    <xdr:col>3</xdr:col>
                    <xdr:colOff>180975</xdr:colOff>
                    <xdr:row>130</xdr:row>
                    <xdr:rowOff>19050</xdr:rowOff>
                  </from>
                  <to>
                    <xdr:col>3</xdr:col>
                    <xdr:colOff>400050</xdr:colOff>
                    <xdr:row>130</xdr:row>
                    <xdr:rowOff>190500</xdr:rowOff>
                  </to>
                </anchor>
              </controlPr>
            </control>
          </mc:Choice>
        </mc:AlternateContent>
        <mc:AlternateContent xmlns:mc="http://schemas.openxmlformats.org/markup-compatibility/2006">
          <mc:Choice Requires="x14">
            <control shapeId="1235" r:id="rId201" name="Option Button 211">
              <controlPr defaultSize="0" autoFill="0" autoLine="0" autoPict="0">
                <anchor moveWithCells="1">
                  <from>
                    <xdr:col>3</xdr:col>
                    <xdr:colOff>180975</xdr:colOff>
                    <xdr:row>131</xdr:row>
                    <xdr:rowOff>19050</xdr:rowOff>
                  </from>
                  <to>
                    <xdr:col>3</xdr:col>
                    <xdr:colOff>400050</xdr:colOff>
                    <xdr:row>131</xdr:row>
                    <xdr:rowOff>190500</xdr:rowOff>
                  </to>
                </anchor>
              </controlPr>
            </control>
          </mc:Choice>
        </mc:AlternateContent>
        <mc:AlternateContent xmlns:mc="http://schemas.openxmlformats.org/markup-compatibility/2006">
          <mc:Choice Requires="x14">
            <control shapeId="1236" r:id="rId202" name="Option Button 212">
              <controlPr defaultSize="0" autoFill="0" autoLine="0" autoPict="0">
                <anchor moveWithCells="1">
                  <from>
                    <xdr:col>3</xdr:col>
                    <xdr:colOff>180975</xdr:colOff>
                    <xdr:row>130</xdr:row>
                    <xdr:rowOff>19050</xdr:rowOff>
                  </from>
                  <to>
                    <xdr:col>3</xdr:col>
                    <xdr:colOff>400050</xdr:colOff>
                    <xdr:row>130</xdr:row>
                    <xdr:rowOff>190500</xdr:rowOff>
                  </to>
                </anchor>
              </controlPr>
            </control>
          </mc:Choice>
        </mc:AlternateContent>
        <mc:AlternateContent xmlns:mc="http://schemas.openxmlformats.org/markup-compatibility/2006">
          <mc:Choice Requires="x14">
            <control shapeId="1237" r:id="rId203" name="Option Button 213">
              <controlPr defaultSize="0" autoFill="0" autoLine="0" autoPict="0">
                <anchor moveWithCells="1">
                  <from>
                    <xdr:col>3</xdr:col>
                    <xdr:colOff>180975</xdr:colOff>
                    <xdr:row>131</xdr:row>
                    <xdr:rowOff>19050</xdr:rowOff>
                  </from>
                  <to>
                    <xdr:col>3</xdr:col>
                    <xdr:colOff>400050</xdr:colOff>
                    <xdr:row>131</xdr:row>
                    <xdr:rowOff>190500</xdr:rowOff>
                  </to>
                </anchor>
              </controlPr>
            </control>
          </mc:Choice>
        </mc:AlternateContent>
        <mc:AlternateContent xmlns:mc="http://schemas.openxmlformats.org/markup-compatibility/2006">
          <mc:Choice Requires="x14">
            <control shapeId="1238" r:id="rId204" name="Group Box 214">
              <controlPr defaultSize="0" autoFill="0" autoPict="0">
                <anchor moveWithCells="1">
                  <from>
                    <xdr:col>0</xdr:col>
                    <xdr:colOff>9525</xdr:colOff>
                    <xdr:row>130</xdr:row>
                    <xdr:rowOff>0</xdr:rowOff>
                  </from>
                  <to>
                    <xdr:col>6</xdr:col>
                    <xdr:colOff>0</xdr:colOff>
                    <xdr:row>132</xdr:row>
                    <xdr:rowOff>9525</xdr:rowOff>
                  </to>
                </anchor>
              </controlPr>
            </control>
          </mc:Choice>
        </mc:AlternateContent>
        <mc:AlternateContent xmlns:mc="http://schemas.openxmlformats.org/markup-compatibility/2006">
          <mc:Choice Requires="x14">
            <control shapeId="1239" r:id="rId205" name="Option Button 215">
              <controlPr defaultSize="0" autoFill="0" autoLine="0" autoPict="0">
                <anchor moveWithCells="1">
                  <from>
                    <xdr:col>3</xdr:col>
                    <xdr:colOff>180975</xdr:colOff>
                    <xdr:row>133</xdr:row>
                    <xdr:rowOff>19050</xdr:rowOff>
                  </from>
                  <to>
                    <xdr:col>3</xdr:col>
                    <xdr:colOff>400050</xdr:colOff>
                    <xdr:row>133</xdr:row>
                    <xdr:rowOff>190500</xdr:rowOff>
                  </to>
                </anchor>
              </controlPr>
            </control>
          </mc:Choice>
        </mc:AlternateContent>
        <mc:AlternateContent xmlns:mc="http://schemas.openxmlformats.org/markup-compatibility/2006">
          <mc:Choice Requires="x14">
            <control shapeId="1240" r:id="rId206" name="Option Button 216">
              <controlPr defaultSize="0" autoFill="0" autoLine="0" autoPict="0">
                <anchor moveWithCells="1">
                  <from>
                    <xdr:col>3</xdr:col>
                    <xdr:colOff>180975</xdr:colOff>
                    <xdr:row>134</xdr:row>
                    <xdr:rowOff>19050</xdr:rowOff>
                  </from>
                  <to>
                    <xdr:col>3</xdr:col>
                    <xdr:colOff>400050</xdr:colOff>
                    <xdr:row>134</xdr:row>
                    <xdr:rowOff>190500</xdr:rowOff>
                  </to>
                </anchor>
              </controlPr>
            </control>
          </mc:Choice>
        </mc:AlternateContent>
        <mc:AlternateContent xmlns:mc="http://schemas.openxmlformats.org/markup-compatibility/2006">
          <mc:Choice Requires="x14">
            <control shapeId="1241" r:id="rId207" name="Option Button 217">
              <controlPr defaultSize="0" autoFill="0" autoLine="0" autoPict="0">
                <anchor moveWithCells="1">
                  <from>
                    <xdr:col>3</xdr:col>
                    <xdr:colOff>180975</xdr:colOff>
                    <xdr:row>133</xdr:row>
                    <xdr:rowOff>19050</xdr:rowOff>
                  </from>
                  <to>
                    <xdr:col>3</xdr:col>
                    <xdr:colOff>400050</xdr:colOff>
                    <xdr:row>133</xdr:row>
                    <xdr:rowOff>190500</xdr:rowOff>
                  </to>
                </anchor>
              </controlPr>
            </control>
          </mc:Choice>
        </mc:AlternateContent>
        <mc:AlternateContent xmlns:mc="http://schemas.openxmlformats.org/markup-compatibility/2006">
          <mc:Choice Requires="x14">
            <control shapeId="1242" r:id="rId208" name="Option Button 218">
              <controlPr defaultSize="0" autoFill="0" autoLine="0" autoPict="0">
                <anchor moveWithCells="1">
                  <from>
                    <xdr:col>3</xdr:col>
                    <xdr:colOff>180975</xdr:colOff>
                    <xdr:row>134</xdr:row>
                    <xdr:rowOff>19050</xdr:rowOff>
                  </from>
                  <to>
                    <xdr:col>3</xdr:col>
                    <xdr:colOff>400050</xdr:colOff>
                    <xdr:row>134</xdr:row>
                    <xdr:rowOff>190500</xdr:rowOff>
                  </to>
                </anchor>
              </controlPr>
            </control>
          </mc:Choice>
        </mc:AlternateContent>
        <mc:AlternateContent xmlns:mc="http://schemas.openxmlformats.org/markup-compatibility/2006">
          <mc:Choice Requires="x14">
            <control shapeId="1243" r:id="rId209" name="Group Box 219">
              <controlPr defaultSize="0" autoFill="0" autoPict="0">
                <anchor moveWithCells="1">
                  <from>
                    <xdr:col>0</xdr:col>
                    <xdr:colOff>9525</xdr:colOff>
                    <xdr:row>133</xdr:row>
                    <xdr:rowOff>0</xdr:rowOff>
                  </from>
                  <to>
                    <xdr:col>6</xdr:col>
                    <xdr:colOff>0</xdr:colOff>
                    <xdr:row>135</xdr:row>
                    <xdr:rowOff>9525</xdr:rowOff>
                  </to>
                </anchor>
              </controlPr>
            </control>
          </mc:Choice>
        </mc:AlternateContent>
        <mc:AlternateContent xmlns:mc="http://schemas.openxmlformats.org/markup-compatibility/2006">
          <mc:Choice Requires="x14">
            <control shapeId="1244" r:id="rId210" name="Option Button 22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45" r:id="rId211" name="Option Button 22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46" r:id="rId212" name="Option Button 22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47" r:id="rId213" name="Option Button 22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49" r:id="rId214" name="Option Button 22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0" r:id="rId215" name="Option Button 22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1" r:id="rId216" name="Option Button 22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2" r:id="rId217" name="Option Button 22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4" r:id="rId218" name="Option Button 23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5" r:id="rId219" name="Option Button 23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6" r:id="rId220" name="Option Button 23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7" r:id="rId221" name="Option Button 23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59" r:id="rId222" name="Option Button 23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0" r:id="rId223" name="Option Button 23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1" r:id="rId224" name="Option Button 23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2" r:id="rId225" name="Option Button 23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4" r:id="rId226" name="Option Button 24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5" r:id="rId227" name="Option Button 24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6" r:id="rId228" name="Option Button 24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7" r:id="rId229" name="Option Button 24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69" r:id="rId230" name="Option Button 24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0" r:id="rId231" name="Option Button 24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1" r:id="rId232" name="Option Button 24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2" r:id="rId233" name="Option Button 24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4" r:id="rId234" name="Option Button 25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5" r:id="rId235" name="Option Button 25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6" r:id="rId236" name="Option Button 25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7" r:id="rId237" name="Option Button 25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79" r:id="rId238" name="Option Button 25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0" r:id="rId239" name="Option Button 25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1" r:id="rId240" name="Option Button 25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2" r:id="rId241" name="Option Button 25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4" r:id="rId242" name="Option Button 26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5" r:id="rId243" name="Option Button 26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6" r:id="rId244" name="Option Button 26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7" r:id="rId245" name="Option Button 26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89" r:id="rId246" name="Option Button 26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0" r:id="rId247" name="Option Button 26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1" r:id="rId248" name="Option Button 26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2" r:id="rId249" name="Option Button 26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4" r:id="rId250" name="Option Button 27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5" r:id="rId251" name="Option Button 27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6" r:id="rId252" name="Option Button 27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7" r:id="rId253" name="Option Button 27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299" r:id="rId254" name="Option Button 27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0" r:id="rId255" name="Option Button 27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1" r:id="rId256" name="Option Button 27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2" r:id="rId257" name="Option Button 27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4" r:id="rId258" name="Option Button 28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5" r:id="rId259" name="Option Button 28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6" r:id="rId260" name="Option Button 28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7" r:id="rId261" name="Option Button 28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09" r:id="rId262" name="Option Button 28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0" r:id="rId263" name="Option Button 28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1" r:id="rId264" name="Option Button 28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2" r:id="rId265" name="Option Button 28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4" r:id="rId266" name="Option Button 29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5" r:id="rId267" name="Option Button 29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6" r:id="rId268" name="Option Button 29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7" r:id="rId269" name="Option Button 29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19" r:id="rId270" name="Option Button 29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0" r:id="rId271" name="Option Button 29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1" r:id="rId272" name="Option Button 29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2" r:id="rId273" name="Option Button 29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4" r:id="rId274" name="Option Button 30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5" r:id="rId275" name="Option Button 30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6" r:id="rId276" name="Option Button 30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7" r:id="rId277" name="Option Button 30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29" r:id="rId278" name="Option Button 30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0" r:id="rId279" name="Option Button 30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1" r:id="rId280" name="Option Button 30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2" r:id="rId281" name="Option Button 30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4" r:id="rId282" name="Option Button 31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5" r:id="rId283" name="Option Button 31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6" r:id="rId284" name="Option Button 31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7" r:id="rId285" name="Option Button 31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39" r:id="rId286" name="Option Button 31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0" r:id="rId287" name="Option Button 31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1" r:id="rId288" name="Option Button 31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2" r:id="rId289" name="Option Button 31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4" r:id="rId290" name="Option Button 32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5" r:id="rId291" name="Option Button 32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6" r:id="rId292" name="Option Button 32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7" r:id="rId293" name="Option Button 32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49" r:id="rId294" name="Option Button 32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0" r:id="rId295" name="Option Button 32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1" r:id="rId296" name="Option Button 32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2" r:id="rId297" name="Option Button 32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4" r:id="rId298" name="Option Button 33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5" r:id="rId299" name="Option Button 33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6" r:id="rId300" name="Option Button 33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7" r:id="rId301" name="Option Button 33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59" r:id="rId302" name="Option Button 33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0" r:id="rId303" name="Option Button 33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1" r:id="rId304" name="Option Button 33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2" r:id="rId305" name="Option Button 33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4" r:id="rId306" name="Option Button 34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5" r:id="rId307" name="Option Button 34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6" r:id="rId308" name="Option Button 34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7" r:id="rId309" name="Option Button 34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69" r:id="rId310" name="Option Button 34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0" r:id="rId311" name="Option Button 34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1" r:id="rId312" name="Option Button 34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2" r:id="rId313" name="Option Button 34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4" r:id="rId314" name="Option Button 35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5" r:id="rId315" name="Option Button 35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6" r:id="rId316" name="Option Button 35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7" r:id="rId317" name="Option Button 35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79" r:id="rId318" name="Option Button 35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0" r:id="rId319" name="Option Button 35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1" r:id="rId320" name="Option Button 35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2" r:id="rId321" name="Option Button 35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4" r:id="rId322" name="Option Button 36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5" r:id="rId323" name="Option Button 36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6" r:id="rId324" name="Option Button 36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7" r:id="rId325" name="Option Button 36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89" r:id="rId326" name="Option Button 36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0" r:id="rId327" name="Option Button 36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1" r:id="rId328" name="Option Button 36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2" r:id="rId329" name="Option Button 36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4" r:id="rId330" name="Option Button 37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5" r:id="rId331" name="Option Button 37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6" r:id="rId332" name="Option Button 37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7" r:id="rId333" name="Option Button 37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399" r:id="rId334" name="Option Button 37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0" r:id="rId335" name="Option Button 37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1" r:id="rId336" name="Option Button 37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2" r:id="rId337" name="Option Button 37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4" r:id="rId338" name="Option Button 380">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5" r:id="rId339" name="Option Button 381">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6" r:id="rId340" name="Option Button 382">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7" r:id="rId341" name="Option Button 383">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09" r:id="rId342" name="Option Button 385">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10" r:id="rId343" name="Option Button 386">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11" r:id="rId344" name="Option Button 387">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12" r:id="rId345" name="Option Button 388">
              <controlPr defaultSize="0" autoFill="0" autoLine="0" autoPict="0">
                <anchor moveWithCells="1">
                  <from>
                    <xdr:col>8</xdr:col>
                    <xdr:colOff>0</xdr:colOff>
                    <xdr:row>133</xdr:row>
                    <xdr:rowOff>0</xdr:rowOff>
                  </from>
                  <to>
                    <xdr:col>8</xdr:col>
                    <xdr:colOff>219075</xdr:colOff>
                    <xdr:row>133</xdr:row>
                    <xdr:rowOff>171450</xdr:rowOff>
                  </to>
                </anchor>
              </controlPr>
            </control>
          </mc:Choice>
        </mc:AlternateContent>
        <mc:AlternateContent xmlns:mc="http://schemas.openxmlformats.org/markup-compatibility/2006">
          <mc:Choice Requires="x14">
            <control shapeId="1414" r:id="rId346" name="Option Button 390">
              <controlPr defaultSize="0" autoFill="0" autoLine="0" autoPict="0">
                <anchor moveWithCells="1">
                  <from>
                    <xdr:col>3</xdr:col>
                    <xdr:colOff>180975</xdr:colOff>
                    <xdr:row>43</xdr:row>
                    <xdr:rowOff>19050</xdr:rowOff>
                  </from>
                  <to>
                    <xdr:col>3</xdr:col>
                    <xdr:colOff>400050</xdr:colOff>
                    <xdr:row>43</xdr:row>
                    <xdr:rowOff>190500</xdr:rowOff>
                  </to>
                </anchor>
              </controlPr>
            </control>
          </mc:Choice>
        </mc:AlternateContent>
        <mc:AlternateContent xmlns:mc="http://schemas.openxmlformats.org/markup-compatibility/2006">
          <mc:Choice Requires="x14">
            <control shapeId="1415" r:id="rId347" name="Option Button 391">
              <controlPr defaultSize="0" autoFill="0" autoLine="0" autoPict="0">
                <anchor moveWithCells="1">
                  <from>
                    <xdr:col>3</xdr:col>
                    <xdr:colOff>180975</xdr:colOff>
                    <xdr:row>44</xdr:row>
                    <xdr:rowOff>19050</xdr:rowOff>
                  </from>
                  <to>
                    <xdr:col>3</xdr:col>
                    <xdr:colOff>400050</xdr:colOff>
                    <xdr:row>44</xdr:row>
                    <xdr:rowOff>190500</xdr:rowOff>
                  </to>
                </anchor>
              </controlPr>
            </control>
          </mc:Choice>
        </mc:AlternateContent>
        <mc:AlternateContent xmlns:mc="http://schemas.openxmlformats.org/markup-compatibility/2006">
          <mc:Choice Requires="x14">
            <control shapeId="1416" r:id="rId348" name="Option Button 392">
              <controlPr defaultSize="0" autoFill="0" autoLine="0" autoPict="0">
                <anchor moveWithCells="1">
                  <from>
                    <xdr:col>3</xdr:col>
                    <xdr:colOff>180975</xdr:colOff>
                    <xdr:row>43</xdr:row>
                    <xdr:rowOff>19050</xdr:rowOff>
                  </from>
                  <to>
                    <xdr:col>3</xdr:col>
                    <xdr:colOff>400050</xdr:colOff>
                    <xdr:row>43</xdr:row>
                    <xdr:rowOff>190500</xdr:rowOff>
                  </to>
                </anchor>
              </controlPr>
            </control>
          </mc:Choice>
        </mc:AlternateContent>
        <mc:AlternateContent xmlns:mc="http://schemas.openxmlformats.org/markup-compatibility/2006">
          <mc:Choice Requires="x14">
            <control shapeId="1417" r:id="rId349" name="Option Button 393">
              <controlPr defaultSize="0" autoFill="0" autoLine="0" autoPict="0">
                <anchor moveWithCells="1">
                  <from>
                    <xdr:col>3</xdr:col>
                    <xdr:colOff>180975</xdr:colOff>
                    <xdr:row>44</xdr:row>
                    <xdr:rowOff>19050</xdr:rowOff>
                  </from>
                  <to>
                    <xdr:col>3</xdr:col>
                    <xdr:colOff>400050</xdr:colOff>
                    <xdr:row>44</xdr:row>
                    <xdr:rowOff>190500</xdr:rowOff>
                  </to>
                </anchor>
              </controlPr>
            </control>
          </mc:Choice>
        </mc:AlternateContent>
        <mc:AlternateContent xmlns:mc="http://schemas.openxmlformats.org/markup-compatibility/2006">
          <mc:Choice Requires="x14">
            <control shapeId="1418" r:id="rId350" name="Group Box 394">
              <controlPr defaultSize="0" autoFill="0" autoPict="0">
                <anchor moveWithCells="1">
                  <from>
                    <xdr:col>0</xdr:col>
                    <xdr:colOff>9525</xdr:colOff>
                    <xdr:row>43</xdr:row>
                    <xdr:rowOff>0</xdr:rowOff>
                  </from>
                  <to>
                    <xdr:col>6</xdr:col>
                    <xdr:colOff>9525</xdr:colOff>
                    <xdr:row>45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6"/>
  <sheetViews>
    <sheetView workbookViewId="0">
      <selection activeCell="F1" sqref="F1:F1048576"/>
    </sheetView>
  </sheetViews>
  <sheetFormatPr defaultRowHeight="15" x14ac:dyDescent="0.25"/>
  <cols>
    <col min="1" max="1" width="15.42578125" customWidth="1"/>
    <col min="2" max="3" width="15.85546875" customWidth="1"/>
    <col min="4" max="4" width="16.42578125" customWidth="1"/>
    <col min="5" max="5" width="16" customWidth="1"/>
    <col min="6" max="6" width="98" hidden="1" customWidth="1"/>
    <col min="7" max="7" width="16.7109375" customWidth="1"/>
    <col min="8" max="8" width="17.28515625" customWidth="1"/>
  </cols>
  <sheetData>
    <row r="1" spans="1:8" ht="18.75" x14ac:dyDescent="0.3">
      <c r="A1" s="4" t="s">
        <v>8</v>
      </c>
      <c r="B1" s="4">
        <f>Questionarre!B3</f>
        <v>0</v>
      </c>
    </row>
    <row r="2" spans="1:8" ht="18.75" x14ac:dyDescent="0.3">
      <c r="A2" s="4" t="s">
        <v>59</v>
      </c>
      <c r="B2" s="4">
        <f>Questionarre!F136</f>
        <v>0</v>
      </c>
    </row>
    <row r="4" spans="1:8" ht="18.75" x14ac:dyDescent="0.3">
      <c r="A4" s="4" t="b">
        <f>IF(AND(B2&lt;11,B2&gt;0),F7,IF(AND(B2&lt;21,B2&gt;10),F17,IF(AND(B2&lt;31,B2&gt;20),F28,IF(AND(B2&lt;41,B2&gt;30),F40))))</f>
        <v>0</v>
      </c>
      <c r="B4" s="40"/>
      <c r="C4" s="40"/>
      <c r="D4" s="40"/>
      <c r="E4" s="40"/>
      <c r="G4" s="40"/>
      <c r="H4" s="40"/>
    </row>
    <row r="5" spans="1:8" ht="15.75" x14ac:dyDescent="0.25">
      <c r="A5" s="50" t="b">
        <f>IF(AND(B2&gt;0,B2&lt;11),F9,IF(AND(B2&gt;10,B2&lt;21),F19,IF(AND(B2&gt;20,B2&lt;31),F30,IF(AND(B2&gt;30,B2&lt;41),F42))))</f>
        <v>0</v>
      </c>
      <c r="B5" s="50" t="b">
        <f>IF(AND(C4&lt;11,C4&gt;0),G9,IF(AND(C4&lt;21,C4&gt;10),G19,IF(AND(C4&lt;31,C4&gt;20),G30,IF(AND(C4=40,C4&gt;30),G42))))</f>
        <v>0</v>
      </c>
      <c r="C5" s="50" t="b">
        <f>IF(AND(D4&lt;11,D4&gt;0),H9,IF(AND(D4&lt;21,D4&gt;10),H19,IF(AND(D4&lt;31,D4&gt;20),H30,IF(AND(D4=40,D4&gt;30),H42))))</f>
        <v>0</v>
      </c>
      <c r="D5" s="50" t="b">
        <f>IF(AND(E4&lt;11,E4&gt;0),I9,IF(AND(E4&lt;21,E4&gt;10),I19,IF(AND(E4&lt;31,E4&gt;20),I30,IF(AND(E4=40,E4&gt;30),I42))))</f>
        <v>0</v>
      </c>
      <c r="E5" s="50" t="b">
        <f>IF(AND(F4&lt;11,F4&gt;0),J9,IF(AND(F4&lt;21,F4&gt;10),J19,IF(AND(F4&lt;31,F4&gt;20),J30,IF(AND(F4=40,F4&gt;30),J42))))</f>
        <v>0</v>
      </c>
      <c r="G5" s="41"/>
      <c r="H5" s="41"/>
    </row>
    <row r="6" spans="1:8" x14ac:dyDescent="0.25">
      <c r="A6" s="50" t="e">
        <f>IF(AND(#REF!&lt;11,#REF!&gt;0),F10,IF(AND(#REF!&lt;21,#REF!&gt;10),F20,IF(AND(#REF!&lt;31,#REF!&gt;20),F31,IF(AND(#REF!=40,#REF!&gt;30),F43))))</f>
        <v>#REF!</v>
      </c>
      <c r="B6" s="50" t="e">
        <f>IF(AND(#REF!&lt;11,#REF!&gt;0),G10,IF(AND(#REF!&lt;21,#REF!&gt;10),G20,IF(AND(#REF!&lt;31,#REF!&gt;20),G31,IF(AND(#REF!=40,#REF!&gt;30),G43))))</f>
        <v>#REF!</v>
      </c>
      <c r="C6" s="50" t="e">
        <f>IF(AND(#REF!&lt;11,#REF!&gt;0),H10,IF(AND(#REF!&lt;21,#REF!&gt;10),H20,IF(AND(#REF!&lt;31,#REF!&gt;20),H31,IF(AND(#REF!=40,#REF!&gt;30),H43))))</f>
        <v>#REF!</v>
      </c>
      <c r="D6" s="50" t="e">
        <f>IF(AND(#REF!&lt;11,#REF!&gt;0),I10,IF(AND(#REF!&lt;21,#REF!&gt;10),I20,IF(AND(#REF!&lt;31,#REF!&gt;20),I31,IF(AND(#REF!=40,#REF!&gt;30),I43))))</f>
        <v>#REF!</v>
      </c>
      <c r="E6" s="50" t="e">
        <f>IF(AND(#REF!&lt;11,#REF!&gt;0),J10,IF(AND(#REF!&lt;21,#REF!&gt;10),J20,IF(AND(#REF!&lt;31,#REF!&gt;20),J31,IF(AND(#REF!=40,#REF!&gt;30),J43))))</f>
        <v>#REF!</v>
      </c>
      <c r="F6" t="s">
        <v>61</v>
      </c>
      <c r="G6" s="42"/>
      <c r="H6" s="42"/>
    </row>
    <row r="7" spans="1:8" ht="21" x14ac:dyDescent="0.25">
      <c r="A7" s="50" t="b">
        <f t="shared" ref="A7:E10" si="0">IF(AND(B5&lt;11,B5&gt;0),F11,IF(AND(B5&lt;21,B5&gt;10),F21,IF(AND(B5&lt;31,B5&gt;20),F32,IF(AND(B5=40,B5&gt;30),F44))))</f>
        <v>0</v>
      </c>
      <c r="B7" s="50" t="b">
        <f t="shared" si="0"/>
        <v>0</v>
      </c>
      <c r="C7" s="50" t="b">
        <f t="shared" si="0"/>
        <v>0</v>
      </c>
      <c r="D7" s="50" t="b">
        <f t="shared" si="0"/>
        <v>0</v>
      </c>
      <c r="E7" s="50" t="b">
        <f t="shared" si="0"/>
        <v>0</v>
      </c>
      <c r="F7" s="44" t="s">
        <v>60</v>
      </c>
      <c r="G7" s="43"/>
      <c r="H7" s="43"/>
    </row>
    <row r="8" spans="1:8" ht="15.75" customHeight="1" x14ac:dyDescent="0.25">
      <c r="A8" s="50" t="e">
        <f t="shared" si="0"/>
        <v>#REF!</v>
      </c>
      <c r="B8" s="50" t="e">
        <f t="shared" si="0"/>
        <v>#REF!</v>
      </c>
      <c r="C8" s="50" t="e">
        <f t="shared" si="0"/>
        <v>#REF!</v>
      </c>
      <c r="D8" s="50" t="e">
        <f t="shared" si="0"/>
        <v>#REF!</v>
      </c>
      <c r="E8" s="50" t="b">
        <f t="shared" si="0"/>
        <v>0</v>
      </c>
      <c r="F8" s="42"/>
      <c r="G8" s="42"/>
      <c r="H8" s="42"/>
    </row>
    <row r="9" spans="1:8" ht="15.75" customHeight="1" x14ac:dyDescent="0.25">
      <c r="A9" s="50" t="b">
        <f t="shared" si="0"/>
        <v>0</v>
      </c>
      <c r="B9" s="50" t="b">
        <f t="shared" si="0"/>
        <v>0</v>
      </c>
      <c r="C9" s="50" t="b">
        <f t="shared" si="0"/>
        <v>0</v>
      </c>
      <c r="D9" s="50" t="b">
        <f t="shared" si="0"/>
        <v>0</v>
      </c>
      <c r="E9" s="50" t="b">
        <f t="shared" si="0"/>
        <v>0</v>
      </c>
      <c r="F9" s="49" t="s">
        <v>66</v>
      </c>
    </row>
    <row r="10" spans="1:8" x14ac:dyDescent="0.25">
      <c r="A10" s="50" t="e">
        <f t="shared" si="0"/>
        <v>#REF!</v>
      </c>
      <c r="B10" s="50" t="e">
        <f t="shared" si="0"/>
        <v>#REF!</v>
      </c>
      <c r="C10" s="50" t="e">
        <f t="shared" si="0"/>
        <v>#REF!</v>
      </c>
      <c r="D10" s="50" t="b">
        <f t="shared" si="0"/>
        <v>0</v>
      </c>
      <c r="E10" s="50" t="b">
        <f t="shared" si="0"/>
        <v>0</v>
      </c>
      <c r="F10" s="49"/>
    </row>
    <row r="11" spans="1:8" x14ac:dyDescent="0.25">
      <c r="F11" s="49"/>
    </row>
    <row r="12" spans="1:8" x14ac:dyDescent="0.25">
      <c r="F12" s="49"/>
    </row>
    <row r="13" spans="1:8" x14ac:dyDescent="0.25">
      <c r="F13" s="49"/>
    </row>
    <row r="14" spans="1:8" x14ac:dyDescent="0.25">
      <c r="F14" s="49"/>
    </row>
    <row r="15" spans="1:8" x14ac:dyDescent="0.25">
      <c r="F15" s="49"/>
    </row>
    <row r="16" spans="1:8" x14ac:dyDescent="0.25">
      <c r="F16" t="s">
        <v>62</v>
      </c>
    </row>
    <row r="17" spans="6:6" ht="21" x14ac:dyDescent="0.25">
      <c r="F17" s="44" t="s">
        <v>63</v>
      </c>
    </row>
    <row r="19" spans="6:6" x14ac:dyDescent="0.25">
      <c r="F19" s="50" t="s">
        <v>67</v>
      </c>
    </row>
    <row r="20" spans="6:6" x14ac:dyDescent="0.25">
      <c r="F20" s="50"/>
    </row>
    <row r="21" spans="6:6" x14ac:dyDescent="0.25">
      <c r="F21" s="50"/>
    </row>
    <row r="22" spans="6:6" x14ac:dyDescent="0.25">
      <c r="F22" s="50"/>
    </row>
    <row r="23" spans="6:6" x14ac:dyDescent="0.25">
      <c r="F23" s="50"/>
    </row>
    <row r="24" spans="6:6" x14ac:dyDescent="0.25">
      <c r="F24" s="50"/>
    </row>
    <row r="25" spans="6:6" x14ac:dyDescent="0.25">
      <c r="F25" s="50"/>
    </row>
    <row r="27" spans="6:6" x14ac:dyDescent="0.25">
      <c r="F27" t="s">
        <v>64</v>
      </c>
    </row>
    <row r="28" spans="6:6" ht="21" x14ac:dyDescent="0.25">
      <c r="F28" s="44" t="s">
        <v>68</v>
      </c>
    </row>
    <row r="30" spans="6:6" ht="15.75" customHeight="1" x14ac:dyDescent="0.25">
      <c r="F30" s="49" t="s">
        <v>70</v>
      </c>
    </row>
    <row r="31" spans="6:6" ht="15.75" customHeight="1" x14ac:dyDescent="0.25">
      <c r="F31" s="49"/>
    </row>
    <row r="32" spans="6:6" x14ac:dyDescent="0.25">
      <c r="F32" s="49"/>
    </row>
    <row r="33" spans="6:6" x14ac:dyDescent="0.25">
      <c r="F33" s="49"/>
    </row>
    <row r="34" spans="6:6" x14ac:dyDescent="0.25">
      <c r="F34" s="49"/>
    </row>
    <row r="35" spans="6:6" x14ac:dyDescent="0.25">
      <c r="F35" s="49"/>
    </row>
    <row r="36" spans="6:6" x14ac:dyDescent="0.25">
      <c r="F36" s="49"/>
    </row>
    <row r="37" spans="6:6" x14ac:dyDescent="0.25">
      <c r="F37" s="49"/>
    </row>
    <row r="39" spans="6:6" x14ac:dyDescent="0.25">
      <c r="F39" t="s">
        <v>65</v>
      </c>
    </row>
    <row r="40" spans="6:6" ht="21" x14ac:dyDescent="0.25">
      <c r="F40" s="44" t="s">
        <v>69</v>
      </c>
    </row>
    <row r="42" spans="6:6" ht="15.75" customHeight="1" x14ac:dyDescent="0.25">
      <c r="F42" s="49" t="s">
        <v>71</v>
      </c>
    </row>
    <row r="43" spans="6:6" ht="15.75" customHeight="1" x14ac:dyDescent="0.25">
      <c r="F43" s="49"/>
    </row>
    <row r="44" spans="6:6" ht="15.75" customHeight="1" x14ac:dyDescent="0.25">
      <c r="F44" s="49"/>
    </row>
    <row r="45" spans="6:6" ht="15.75" customHeight="1" x14ac:dyDescent="0.25">
      <c r="F45" s="49"/>
    </row>
    <row r="46" spans="6:6" ht="15.75" customHeight="1" x14ac:dyDescent="0.25">
      <c r="F46" s="49"/>
    </row>
  </sheetData>
  <sheetProtection algorithmName="SHA-512" hashValue="Wmae+qBO1CjTo/1RAGxSITA18eXu+CJfq7xdwxvYkZWErI6c3KhKX0BiLZQm6rMOXNxfJdLtpgHv6OwftQSmTg==" saltValue="Y6BUQ4ZPXecsetTE5E7dKw==" spinCount="100000" sheet="1" objects="1" scenarios="1"/>
  <mergeCells count="5">
    <mergeCell ref="F9:F15"/>
    <mergeCell ref="A5:E10"/>
    <mergeCell ref="F19:F25"/>
    <mergeCell ref="F30:F37"/>
    <mergeCell ref="F42:F46"/>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Questionarre</vt:lpstr>
      <vt:lpstr>Your Score</vt:lpstr>
    </vt:vector>
  </TitlesOfParts>
  <Manager>hello@derekhendrikz.com</Manager>
  <Company>Derek Hendrikz Consulting</Company>
  <LinksUpToDate>false</LinksUpToDate>
  <SharedDoc>false</SharedDoc>
  <HyperlinkBase>www.derekhendrikz.com</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Keirsey Bates Temperament Sorter</dc:title>
  <dc:subject>Keirsey Bates Temperament Sorter with Derek Hendrikz</dc:subject>
  <dc:creator>Derek Hendrikz</dc:creator>
  <cp:keywords>keirsey, bates, temperament, sorter, derek, hendrikz,</cp:keywords>
  <cp:lastModifiedBy>Derek Hendrikz</cp:lastModifiedBy>
  <dcterms:created xsi:type="dcterms:W3CDTF">2014-08-19T14:11:17Z</dcterms:created>
  <dcterms:modified xsi:type="dcterms:W3CDTF">2015-03-01T13:15:01Z</dcterms:modified>
</cp:coreProperties>
</file>